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7635" windowHeight="8190"/>
  </bookViews>
  <sheets>
    <sheet name="Memory Cards for Cameras" sheetId="1" r:id="rId1"/>
    <sheet name="Camera-Card Speed Tests" sheetId="4" r:id="rId2"/>
    <sheet name="Reference" sheetId="5" r:id="rId3"/>
  </sheets>
  <definedNames>
    <definedName name="_xlnm._FilterDatabase" localSheetId="1" hidden="1">'Camera-Card Speed Tests'!$A$2:$J$188</definedName>
    <definedName name="_xlnm._FilterDatabase" localSheetId="0" hidden="1">'Memory Cards for Cameras'!$A$1:$M$78</definedName>
  </definedNames>
  <calcPr calcId="145621"/>
</workbook>
</file>

<file path=xl/calcChain.xml><?xml version="1.0" encoding="utf-8"?>
<calcChain xmlns="http://schemas.openxmlformats.org/spreadsheetml/2006/main">
  <c r="K188" i="4"/>
  <c r="K187"/>
  <c r="K186"/>
  <c r="K185"/>
  <c r="K184"/>
  <c r="K183"/>
  <c r="K182"/>
  <c r="K181"/>
  <c r="K180"/>
  <c r="K179"/>
  <c r="K178"/>
  <c r="K177"/>
  <c r="K175"/>
  <c r="K174"/>
  <c r="K173"/>
  <c r="K172"/>
  <c r="K171"/>
  <c r="K170"/>
  <c r="K169"/>
  <c r="K168"/>
  <c r="K167"/>
  <c r="K166"/>
  <c r="K165"/>
  <c r="K164"/>
  <c r="K162"/>
  <c r="K161"/>
  <c r="K160"/>
  <c r="K159"/>
  <c r="K158"/>
  <c r="K157"/>
  <c r="K156"/>
  <c r="K155"/>
  <c r="K154"/>
  <c r="K153"/>
  <c r="K152"/>
  <c r="K151"/>
  <c r="K149"/>
  <c r="K148"/>
  <c r="K147"/>
  <c r="K146"/>
  <c r="K145"/>
  <c r="K144"/>
  <c r="K143"/>
  <c r="K142"/>
  <c r="K141"/>
  <c r="K140"/>
  <c r="K139"/>
  <c r="K138"/>
  <c r="K137"/>
  <c r="K136"/>
  <c r="K135"/>
  <c r="K134"/>
  <c r="K133"/>
  <c r="K132"/>
  <c r="K131"/>
  <c r="K130"/>
  <c r="K129"/>
  <c r="K128"/>
  <c r="K126"/>
  <c r="K125"/>
  <c r="K124"/>
  <c r="K123"/>
  <c r="K122"/>
  <c r="K121"/>
  <c r="K120"/>
  <c r="K119"/>
  <c r="K118"/>
  <c r="K117"/>
  <c r="K116"/>
  <c r="K115"/>
  <c r="K114"/>
  <c r="K113"/>
  <c r="K112"/>
  <c r="K111"/>
  <c r="K110"/>
  <c r="K109"/>
  <c r="K108"/>
  <c r="K107"/>
  <c r="K106"/>
  <c r="K105"/>
  <c r="K103"/>
  <c r="K102"/>
  <c r="K101"/>
  <c r="K100"/>
  <c r="K99"/>
  <c r="K98"/>
  <c r="K97"/>
  <c r="K96"/>
  <c r="K95"/>
  <c r="K94"/>
  <c r="K93"/>
  <c r="K92"/>
  <c r="K91"/>
  <c r="K90"/>
  <c r="K88"/>
  <c r="K87"/>
  <c r="K86"/>
  <c r="K85"/>
  <c r="K84"/>
  <c r="K83"/>
  <c r="K82"/>
  <c r="K81"/>
  <c r="K80"/>
  <c r="K79"/>
  <c r="K78"/>
  <c r="K77"/>
  <c r="K76"/>
  <c r="K75"/>
  <c r="K73"/>
  <c r="K72"/>
  <c r="K71"/>
  <c r="K70"/>
  <c r="K69"/>
  <c r="K68"/>
  <c r="K67"/>
  <c r="K66"/>
  <c r="K65"/>
  <c r="K64"/>
  <c r="K63"/>
  <c r="K62"/>
  <c r="K60"/>
  <c r="K59"/>
  <c r="K58"/>
  <c r="K57"/>
  <c r="K56"/>
  <c r="K55"/>
  <c r="K54"/>
  <c r="K53"/>
  <c r="K52"/>
  <c r="K51"/>
  <c r="K49"/>
  <c r="K48"/>
  <c r="K47"/>
  <c r="K46"/>
  <c r="K45"/>
  <c r="K44"/>
  <c r="K43"/>
  <c r="K42"/>
  <c r="K41"/>
  <c r="K40"/>
  <c r="K39"/>
  <c r="K38"/>
  <c r="K36"/>
  <c r="K35"/>
  <c r="K34"/>
  <c r="K33"/>
  <c r="K32"/>
  <c r="K31"/>
  <c r="K30"/>
  <c r="K29"/>
  <c r="K28"/>
  <c r="K27"/>
  <c r="K26"/>
  <c r="K25"/>
  <c r="K24"/>
  <c r="K23"/>
  <c r="K22"/>
  <c r="K21"/>
  <c r="K20"/>
  <c r="K19"/>
  <c r="K18"/>
  <c r="K17"/>
  <c r="K16"/>
  <c r="K15"/>
  <c r="K13"/>
  <c r="K12"/>
  <c r="K11"/>
  <c r="K10"/>
  <c r="K9"/>
  <c r="K8"/>
  <c r="K7"/>
  <c r="K6"/>
  <c r="K5"/>
  <c r="K4"/>
  <c r="M10" i="1"/>
  <c r="M11"/>
  <c r="M12"/>
  <c r="M75"/>
  <c r="M73"/>
  <c r="M74"/>
  <c r="M2"/>
  <c r="M3"/>
  <c r="M5"/>
  <c r="M13"/>
  <c r="M17"/>
  <c r="M16"/>
  <c r="M14"/>
  <c r="M15"/>
  <c r="M22"/>
  <c r="M26"/>
  <c r="M25"/>
  <c r="M21"/>
  <c r="M34"/>
  <c r="M33"/>
  <c r="M32"/>
  <c r="M31"/>
  <c r="M52"/>
  <c r="M49"/>
  <c r="M56" l="1"/>
  <c r="M55"/>
  <c r="M54"/>
  <c r="M53"/>
  <c r="M50"/>
  <c r="M51"/>
  <c r="M37"/>
  <c r="M36"/>
  <c r="M35"/>
  <c r="M68"/>
  <c r="M72"/>
  <c r="M67"/>
  <c r="M57" l="1"/>
  <c r="M71" l="1"/>
  <c r="M70"/>
  <c r="M69"/>
  <c r="M66"/>
  <c r="M65"/>
  <c r="M64"/>
  <c r="M59"/>
  <c r="M47"/>
  <c r="M48"/>
  <c r="M63"/>
  <c r="M61"/>
  <c r="M45"/>
  <c r="M62"/>
  <c r="M46"/>
  <c r="M39"/>
  <c r="M40"/>
  <c r="M38"/>
  <c r="M60"/>
  <c r="M44"/>
  <c r="M43" l="1"/>
  <c r="M42"/>
  <c r="M9" l="1"/>
  <c r="M4"/>
  <c r="M27"/>
  <c r="M18"/>
  <c r="M78"/>
  <c r="M8"/>
  <c r="M28"/>
  <c r="M6"/>
  <c r="M29"/>
  <c r="M58"/>
  <c r="M24"/>
  <c r="M77"/>
  <c r="M30"/>
  <c r="M23"/>
  <c r="M76"/>
  <c r="M20"/>
  <c r="M7"/>
  <c r="M19"/>
  <c r="M41"/>
</calcChain>
</file>

<file path=xl/sharedStrings.xml><?xml version="1.0" encoding="utf-8"?>
<sst xmlns="http://schemas.openxmlformats.org/spreadsheetml/2006/main" count="1056" uniqueCount="88">
  <si>
    <t>Brand</t>
  </si>
  <si>
    <t>Designation</t>
  </si>
  <si>
    <t>SanDisk</t>
  </si>
  <si>
    <t>SDXC Memory Card Extreme Pro</t>
  </si>
  <si>
    <t>Read Speed, max, MB/s</t>
  </si>
  <si>
    <t>Write Speed, max, MB/s</t>
  </si>
  <si>
    <t>Ultra High Speed Class</t>
  </si>
  <si>
    <t>Capacity, GB</t>
  </si>
  <si>
    <t>Speed Class</t>
  </si>
  <si>
    <t xml:space="preserve">SDXC Memory Card </t>
  </si>
  <si>
    <t>Lexar</t>
  </si>
  <si>
    <t>SDXC Professional 400x</t>
  </si>
  <si>
    <t>X Speed Rating</t>
  </si>
  <si>
    <t>Transcend</t>
  </si>
  <si>
    <t>SDXC Memory Card</t>
  </si>
  <si>
    <t>PNY</t>
  </si>
  <si>
    <t>Sony</t>
  </si>
  <si>
    <t>SDXC Professional 600x</t>
  </si>
  <si>
    <t>Delkin</t>
  </si>
  <si>
    <t>Kingston</t>
  </si>
  <si>
    <t>Panasonic</t>
  </si>
  <si>
    <t>SDXC Memory Card Platinum II</t>
  </si>
  <si>
    <t>SDXC Memory Card Elite</t>
  </si>
  <si>
    <t>SDXC Memory Card Pro</t>
  </si>
  <si>
    <t>Not stated</t>
  </si>
  <si>
    <t>SDHC Memory Card Extreme</t>
  </si>
  <si>
    <t>SDHC Memory Card Extreme Pro</t>
  </si>
  <si>
    <t>Cost/MB Storage</t>
  </si>
  <si>
    <t>SDHC Memory Card Ultra</t>
  </si>
  <si>
    <t>No.</t>
  </si>
  <si>
    <t>SDHC Memory Card Extreme Plus</t>
  </si>
  <si>
    <t>Extreme Pro CompactFlash</t>
  </si>
  <si>
    <t>Extreme CompactFlash</t>
  </si>
  <si>
    <t>Ultra CompactFlash</t>
  </si>
  <si>
    <t>UDMA7</t>
  </si>
  <si>
    <t>Card Type</t>
  </si>
  <si>
    <t>SD</t>
  </si>
  <si>
    <t>CF</t>
  </si>
  <si>
    <t xml:space="preserve">SDHC Memory Card </t>
  </si>
  <si>
    <t>B&amp;H Price 12/2014, $</t>
  </si>
  <si>
    <t>Write Speed, minimum, MB/s</t>
  </si>
  <si>
    <t>SDXC Professional 1000x</t>
  </si>
  <si>
    <t>XQD Professional 1100x</t>
  </si>
  <si>
    <t>XQD</t>
  </si>
  <si>
    <t>SDXC Memory Card 300x</t>
  </si>
  <si>
    <t>SDXC Memory Card Elite Performance</t>
  </si>
  <si>
    <t>SDXC Memory Card Gold Series</t>
  </si>
  <si>
    <t>Write times for # Photos</t>
  </si>
  <si>
    <t>Camera</t>
  </si>
  <si>
    <t>Card Brand</t>
  </si>
  <si>
    <t>Size, GB</t>
  </si>
  <si>
    <t># Photos</t>
  </si>
  <si>
    <t>Raw, sec</t>
  </si>
  <si>
    <t>JPG, sec</t>
  </si>
  <si>
    <t>Burst, Raw in 30 sec, # Photos</t>
  </si>
  <si>
    <t>Photos /Sec in Burst Mode for 30 sec</t>
  </si>
  <si>
    <t>Canon 1Dx</t>
  </si>
  <si>
    <t>Transcend 1000x</t>
  </si>
  <si>
    <t>16GB</t>
  </si>
  <si>
    <t>64GB</t>
  </si>
  <si>
    <t>SanDisk Extreme Pro</t>
  </si>
  <si>
    <t>32GB</t>
  </si>
  <si>
    <t>Lexar Pro 800x</t>
  </si>
  <si>
    <t>Delkin 1050x</t>
  </si>
  <si>
    <t>Delkin 1000x</t>
  </si>
  <si>
    <t>Canon 5D Mark III</t>
  </si>
  <si>
    <t>SanDisk Extreme Plus</t>
  </si>
  <si>
    <t>Transcend 600x</t>
  </si>
  <si>
    <t>Transcend SDXC</t>
  </si>
  <si>
    <t>Lexar 600x</t>
  </si>
  <si>
    <t>Delkin 633x</t>
  </si>
  <si>
    <t>Sony SDHC</t>
  </si>
  <si>
    <t>Canon 6D</t>
  </si>
  <si>
    <t>Canon 7D</t>
  </si>
  <si>
    <t>Fuji X-T1</t>
  </si>
  <si>
    <t>Nikon D4</t>
  </si>
  <si>
    <t>Sony XQD S</t>
  </si>
  <si>
    <t>Sony XQD H</t>
  </si>
  <si>
    <t>Nikon D4s</t>
  </si>
  <si>
    <t>Nikon D800</t>
  </si>
  <si>
    <t>Nikon D810</t>
  </si>
  <si>
    <t>Sony a7</t>
  </si>
  <si>
    <t>Sony a7R</t>
  </si>
  <si>
    <t>Sony a7S</t>
  </si>
  <si>
    <t>Data from Photoshelter online  -- Extracted 1 December 2014</t>
  </si>
  <si>
    <t>http://www.photoshelter.com/doc/mkt/cf-sd-xqd-database-guide.pdf?mkt_tok=3RkMMJWWfF9wsRokuKjKZKXonjHpfsX66OstXae1lMI%2F0ER3fOvrPUfGjI4CTcRmI%2BSLDwEYGJlv6SgFT7nFMbBj2LgPXxA%3D</t>
  </si>
  <si>
    <t>The data in the table below tracks the time (in seconds) it took to write 20 (or 30, see table)  RAW  and 20 (or 30, see table) Fine Large JPG to the memory card. Timing commenced when the camera's card status light illuminated, and stopped when the light went out. Each test cycle was performed three times, and the average is presented. Lower numbers are better.</t>
  </si>
  <si>
    <t>The figure in the Burst column represents how many RAW photos the camera and card take in 30 seconds. Higher numbers are better.  Prior to each test, all cards were formatted within the camera. The same scene was photographed under the same illumination for all tests. The identical camera settings and lens were used throughout. The best card in each type is highlighted in blue.</t>
  </si>
</sst>
</file>

<file path=xl/styles.xml><?xml version="1.0" encoding="utf-8"?>
<styleSheet xmlns="http://schemas.openxmlformats.org/spreadsheetml/2006/main">
  <numFmts count="3">
    <numFmt numFmtId="164" formatCode="&quot;$&quot;#,##0.00"/>
    <numFmt numFmtId="165" formatCode="&quot;$&quot;#,##0"/>
    <numFmt numFmtId="166" formatCode="0.0"/>
  </numFmts>
  <fonts count="4">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66"/>
        <bgColor indexed="64"/>
      </patternFill>
    </fill>
    <fill>
      <patternFill patternType="solid">
        <fgColor rgb="FF66FFCC"/>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FFCC66"/>
        <bgColor indexed="64"/>
      </patternFill>
    </fill>
    <fill>
      <patternFill patternType="solid">
        <fgColor rgb="FF99FF66"/>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7">
    <xf numFmtId="0" fontId="0" fillId="0" borderId="0" xfId="0"/>
    <xf numFmtId="0" fontId="1"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164" fontId="1" fillId="2" borderId="1" xfId="0" applyNumberFormat="1" applyFont="1" applyFill="1" applyBorder="1" applyAlignment="1">
      <alignment horizontal="center" wrapText="1"/>
    </xf>
    <xf numFmtId="0" fontId="0" fillId="3" borderId="1" xfId="0" applyFill="1" applyBorder="1"/>
    <xf numFmtId="0" fontId="0" fillId="3" borderId="1" xfId="0" applyFill="1" applyBorder="1" applyAlignment="1">
      <alignment horizontal="center"/>
    </xf>
    <xf numFmtId="164" fontId="0" fillId="3" borderId="1" xfId="0" applyNumberFormat="1" applyFill="1" applyBorder="1" applyAlignment="1">
      <alignment horizontal="center"/>
    </xf>
    <xf numFmtId="165" fontId="1" fillId="2" borderId="1" xfId="0" applyNumberFormat="1" applyFont="1" applyFill="1" applyBorder="1" applyAlignment="1">
      <alignment horizontal="center" wrapText="1"/>
    </xf>
    <xf numFmtId="165" fontId="0" fillId="0" borderId="0" xfId="0" applyNumberFormat="1" applyAlignment="1">
      <alignment horizontal="center"/>
    </xf>
    <xf numFmtId="165" fontId="0" fillId="2" borderId="1" xfId="0" applyNumberFormat="1" applyFill="1" applyBorder="1" applyAlignment="1">
      <alignment horizontal="center"/>
    </xf>
    <xf numFmtId="0" fontId="0" fillId="4" borderId="1" xfId="0" applyFill="1" applyBorder="1"/>
    <xf numFmtId="0" fontId="0" fillId="4" borderId="1" xfId="0" applyFill="1" applyBorder="1" applyAlignment="1">
      <alignment horizontal="center"/>
    </xf>
    <xf numFmtId="164" fontId="0" fillId="4" borderId="1" xfId="0" applyNumberFormat="1" applyFill="1" applyBorder="1" applyAlignment="1">
      <alignment horizontal="center"/>
    </xf>
    <xf numFmtId="164" fontId="0" fillId="6" borderId="1" xfId="0" applyNumberFormat="1" applyFill="1" applyBorder="1" applyAlignment="1">
      <alignment horizontal="center"/>
    </xf>
    <xf numFmtId="0" fontId="0" fillId="7" borderId="1" xfId="0" applyFill="1" applyBorder="1"/>
    <xf numFmtId="0" fontId="0" fillId="7" borderId="1" xfId="0" applyFill="1" applyBorder="1" applyAlignment="1">
      <alignment horizontal="center"/>
    </xf>
    <xf numFmtId="164" fontId="0" fillId="7" borderId="1" xfId="0" applyNumberFormat="1" applyFill="1" applyBorder="1" applyAlignment="1">
      <alignment horizontal="center"/>
    </xf>
    <xf numFmtId="0" fontId="0" fillId="0" borderId="1" xfId="0" applyFill="1" applyBorder="1"/>
    <xf numFmtId="0" fontId="0" fillId="0" borderId="1" xfId="0" applyFill="1" applyBorder="1" applyAlignment="1">
      <alignment horizontal="center"/>
    </xf>
    <xf numFmtId="164" fontId="0" fillId="0" borderId="1" xfId="0" applyNumberFormat="1" applyFill="1" applyBorder="1" applyAlignment="1">
      <alignment horizontal="center"/>
    </xf>
    <xf numFmtId="0" fontId="0" fillId="8" borderId="1" xfId="0" applyFill="1" applyBorder="1"/>
    <xf numFmtId="0" fontId="0" fillId="8" borderId="1" xfId="0" applyFill="1" applyBorder="1" applyAlignment="1">
      <alignment horizontal="center"/>
    </xf>
    <xf numFmtId="164" fontId="0" fillId="8" borderId="1" xfId="0" applyNumberFormat="1" applyFill="1" applyBorder="1" applyAlignment="1">
      <alignment horizontal="center"/>
    </xf>
    <xf numFmtId="0" fontId="0" fillId="9" borderId="1" xfId="0" applyFill="1" applyBorder="1"/>
    <xf numFmtId="0" fontId="0" fillId="9" borderId="1" xfId="0" applyFill="1" applyBorder="1" applyAlignment="1">
      <alignment horizontal="center"/>
    </xf>
    <xf numFmtId="164" fontId="0" fillId="9" borderId="1" xfId="0" applyNumberFormat="1" applyFill="1" applyBorder="1" applyAlignment="1">
      <alignment horizontal="center"/>
    </xf>
    <xf numFmtId="0" fontId="0" fillId="6" borderId="1" xfId="0" applyFill="1" applyBorder="1"/>
    <xf numFmtId="0" fontId="0" fillId="6" borderId="1" xfId="0" applyFill="1" applyBorder="1" applyAlignment="1">
      <alignment horizontal="center"/>
    </xf>
    <xf numFmtId="0" fontId="0" fillId="10" borderId="1" xfId="0" applyFill="1" applyBorder="1"/>
    <xf numFmtId="0" fontId="0" fillId="10" borderId="1" xfId="0" applyFill="1" applyBorder="1" applyAlignment="1">
      <alignment horizontal="center"/>
    </xf>
    <xf numFmtId="164" fontId="0" fillId="10" borderId="1" xfId="0" applyNumberFormat="1" applyFill="1" applyBorder="1" applyAlignment="1">
      <alignment horizontal="center"/>
    </xf>
    <xf numFmtId="0" fontId="0" fillId="11" borderId="1" xfId="0" applyFill="1" applyBorder="1"/>
    <xf numFmtId="0" fontId="0" fillId="11" borderId="1" xfId="0" applyFill="1" applyBorder="1" applyAlignment="1">
      <alignment horizontal="center"/>
    </xf>
    <xf numFmtId="164" fontId="0" fillId="11" borderId="1" xfId="0" applyNumberFormat="1" applyFill="1" applyBorder="1" applyAlignment="1">
      <alignment horizontal="center"/>
    </xf>
    <xf numFmtId="0" fontId="0" fillId="12" borderId="1" xfId="0" applyFill="1" applyBorder="1"/>
    <xf numFmtId="0" fontId="0" fillId="2" borderId="1" xfId="0" applyFill="1" applyBorder="1"/>
    <xf numFmtId="0" fontId="0" fillId="13" borderId="1" xfId="0" applyFill="1" applyBorder="1"/>
    <xf numFmtId="0" fontId="0" fillId="5" borderId="1" xfId="0" applyFill="1" applyBorder="1"/>
    <xf numFmtId="0" fontId="0" fillId="15" borderId="1" xfId="0" applyFill="1" applyBorder="1"/>
    <xf numFmtId="0" fontId="0" fillId="16" borderId="1" xfId="0" applyFill="1" applyBorder="1"/>
    <xf numFmtId="0" fontId="0" fillId="17" borderId="1" xfId="0" applyFill="1" applyBorder="1"/>
    <xf numFmtId="0" fontId="0" fillId="5" borderId="1" xfId="0" applyFill="1" applyBorder="1" applyAlignment="1">
      <alignment horizontal="center"/>
    </xf>
    <xf numFmtId="164" fontId="0" fillId="5" borderId="1" xfId="0" applyNumberFormat="1" applyFill="1" applyBorder="1" applyAlignment="1">
      <alignment horizontal="center"/>
    </xf>
    <xf numFmtId="0" fontId="0" fillId="14" borderId="1" xfId="0" applyFill="1" applyBorder="1" applyAlignment="1">
      <alignment horizontal="center"/>
    </xf>
    <xf numFmtId="0" fontId="0" fillId="2" borderId="0" xfId="0" applyFill="1" applyAlignment="1">
      <alignment horizontal="center"/>
    </xf>
    <xf numFmtId="0" fontId="0" fillId="2" borderId="0" xfId="0" applyFill="1"/>
    <xf numFmtId="0" fontId="0" fillId="0" borderId="0" xfId="0" applyAlignment="1">
      <alignment wrapText="1"/>
    </xf>
    <xf numFmtId="0" fontId="0" fillId="0"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0" xfId="0" applyBorder="1" applyAlignment="1">
      <alignment wrapText="1"/>
    </xf>
    <xf numFmtId="0" fontId="0" fillId="0" borderId="1" xfId="0" applyBorder="1" applyAlignment="1">
      <alignment horizontal="center" wrapText="1"/>
    </xf>
    <xf numFmtId="0" fontId="0" fillId="15" borderId="1" xfId="0"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0" fillId="18" borderId="1" xfId="0" applyFill="1" applyBorder="1"/>
    <xf numFmtId="0" fontId="0" fillId="0" borderId="0" xfId="0" applyBorder="1"/>
    <xf numFmtId="0" fontId="0" fillId="19" borderId="1" xfId="0" applyFill="1" applyBorder="1"/>
    <xf numFmtId="0" fontId="0" fillId="20" borderId="1" xfId="0" applyFill="1" applyBorder="1"/>
    <xf numFmtId="0" fontId="0" fillId="21" borderId="1" xfId="0" applyFill="1" applyBorder="1"/>
    <xf numFmtId="0" fontId="2" fillId="0" borderId="1" xfId="0" applyFont="1" applyBorder="1" applyAlignment="1">
      <alignment horizontal="center"/>
    </xf>
    <xf numFmtId="0" fontId="0" fillId="22" borderId="1" xfId="0" applyFill="1" applyBorder="1" applyAlignment="1">
      <alignment horizontal="center"/>
    </xf>
    <xf numFmtId="0" fontId="0" fillId="0" borderId="0" xfId="0" applyFill="1" applyAlignment="1">
      <alignment horizontal="center"/>
    </xf>
    <xf numFmtId="0" fontId="1" fillId="0" borderId="0" xfId="0" applyFont="1"/>
    <xf numFmtId="0" fontId="3" fillId="0" borderId="0" xfId="1" applyAlignment="1">
      <alignment wrapText="1"/>
    </xf>
    <xf numFmtId="0" fontId="0" fillId="0" borderId="0" xfId="0" applyAlignment="1">
      <alignment vertical="center" wrapText="1"/>
    </xf>
    <xf numFmtId="0" fontId="1" fillId="7" borderId="1" xfId="0" applyFont="1" applyFill="1" applyBorder="1" applyAlignment="1">
      <alignment horizontal="center"/>
    </xf>
    <xf numFmtId="0" fontId="1" fillId="0" borderId="0" xfId="0" applyFont="1" applyFill="1" applyAlignment="1">
      <alignment horizontal="center"/>
    </xf>
    <xf numFmtId="0" fontId="1" fillId="7" borderId="1" xfId="0" applyFont="1" applyFill="1" applyBorder="1"/>
    <xf numFmtId="0" fontId="1" fillId="3" borderId="1" xfId="0" applyFont="1" applyFill="1" applyBorder="1"/>
    <xf numFmtId="0" fontId="1" fillId="3" borderId="1" xfId="0" applyFont="1" applyFill="1" applyBorder="1" applyAlignment="1">
      <alignment horizontal="center"/>
    </xf>
    <xf numFmtId="165" fontId="1" fillId="2" borderId="1" xfId="0" applyNumberFormat="1" applyFont="1" applyFill="1" applyBorder="1" applyAlignment="1">
      <alignment horizontal="center"/>
    </xf>
    <xf numFmtId="164" fontId="1" fillId="7" borderId="1" xfId="0" applyNumberFormat="1" applyFont="1" applyFill="1" applyBorder="1" applyAlignment="1">
      <alignment horizontal="center"/>
    </xf>
    <xf numFmtId="0" fontId="0" fillId="3" borderId="1" xfId="0" applyFont="1" applyFill="1" applyBorder="1"/>
    <xf numFmtId="0" fontId="0" fillId="6" borderId="1" xfId="0" applyFont="1" applyFill="1" applyBorder="1"/>
    <xf numFmtId="0" fontId="0" fillId="3" borderId="1" xfId="0" applyFont="1" applyFill="1" applyBorder="1" applyAlignment="1">
      <alignment horizontal="center"/>
    </xf>
    <xf numFmtId="0" fontId="0" fillId="6" borderId="1" xfId="0" applyFont="1" applyFill="1" applyBorder="1" applyAlignment="1">
      <alignment horizontal="center"/>
    </xf>
    <xf numFmtId="165" fontId="0" fillId="2" borderId="1" xfId="0" applyNumberFormat="1" applyFont="1" applyFill="1" applyBorder="1" applyAlignment="1">
      <alignment horizontal="center"/>
    </xf>
    <xf numFmtId="164" fontId="0" fillId="6" borderId="1"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66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photoshelter.com/doc/mkt/cf-sd-xqd-database-guide.pdf?mkt_tok=3RkMMJWWfF9wsRokuKjKZKXonjHpfsX66OstXae1lMI%2F0ER3fOvrPUfGjI4CTcRmI%2BSLDwEYGJlv6SgFT7nFMbBj2LgPXxA%3D" TargetMode="External"/></Relationships>
</file>

<file path=xl/worksheets/sheet1.xml><?xml version="1.0" encoding="utf-8"?>
<worksheet xmlns="http://schemas.openxmlformats.org/spreadsheetml/2006/main" xmlns:r="http://schemas.openxmlformats.org/officeDocument/2006/relationships">
  <dimension ref="A1:M78"/>
  <sheetViews>
    <sheetView tabSelected="1" workbookViewId="0">
      <pane ySplit="1" topLeftCell="A2" activePane="bottomLeft" state="frozen"/>
      <selection activeCell="B1" sqref="B1"/>
      <selection pane="bottomLeft" activeCell="F49" sqref="F49"/>
    </sheetView>
  </sheetViews>
  <sheetFormatPr defaultRowHeight="15"/>
  <cols>
    <col min="1" max="1" width="4.140625" style="4" bestFit="1" customWidth="1"/>
    <col min="2" max="2" width="10" bestFit="1" customWidth="1"/>
    <col min="3" max="3" width="35.7109375" customWidth="1"/>
    <col min="4" max="4" width="5.28515625" style="4" bestFit="1" customWidth="1"/>
    <col min="5" max="7" width="9.140625" style="4"/>
    <col min="8" max="8" width="10.42578125" style="4" bestFit="1" customWidth="1"/>
    <col min="9" max="9" width="10.42578125" style="4" customWidth="1"/>
    <col min="10" max="10" width="12.7109375" style="4" bestFit="1" customWidth="1"/>
    <col min="11" max="11" width="9.140625" style="4"/>
    <col min="12" max="12" width="9.140625" style="14"/>
    <col min="13" max="13" width="9.140625" style="8"/>
  </cols>
  <sheetData>
    <row r="1" spans="1:13" s="72" customFormat="1" ht="60">
      <c r="A1" s="1" t="s">
        <v>29</v>
      </c>
      <c r="B1" s="2" t="s">
        <v>0</v>
      </c>
      <c r="C1" s="2" t="s">
        <v>1</v>
      </c>
      <c r="D1" s="3" t="s">
        <v>35</v>
      </c>
      <c r="E1" s="3" t="s">
        <v>8</v>
      </c>
      <c r="F1" s="3" t="s">
        <v>12</v>
      </c>
      <c r="G1" s="3" t="s">
        <v>6</v>
      </c>
      <c r="H1" s="3" t="s">
        <v>4</v>
      </c>
      <c r="I1" s="3" t="s">
        <v>40</v>
      </c>
      <c r="J1" s="3" t="s">
        <v>5</v>
      </c>
      <c r="K1" s="3" t="s">
        <v>7</v>
      </c>
      <c r="L1" s="13" t="s">
        <v>39</v>
      </c>
      <c r="M1" s="9" t="s">
        <v>27</v>
      </c>
    </row>
    <row r="2" spans="1:13" s="72" customFormat="1">
      <c r="A2" s="24">
        <v>1</v>
      </c>
      <c r="B2" s="20" t="s">
        <v>18</v>
      </c>
      <c r="C2" s="23" t="s">
        <v>22</v>
      </c>
      <c r="D2" s="11" t="s">
        <v>36</v>
      </c>
      <c r="E2" s="24"/>
      <c r="F2" s="24">
        <v>633</v>
      </c>
      <c r="G2" s="24">
        <v>1</v>
      </c>
      <c r="H2" s="24">
        <v>95</v>
      </c>
      <c r="I2" s="24"/>
      <c r="J2" s="24">
        <v>45</v>
      </c>
      <c r="K2" s="24">
        <v>256</v>
      </c>
      <c r="L2" s="15">
        <v>360</v>
      </c>
      <c r="M2" s="25">
        <f t="shared" ref="M2:M33" si="0">L2/K2</f>
        <v>1.40625</v>
      </c>
    </row>
    <row r="3" spans="1:13" s="72" customFormat="1">
      <c r="A3" s="24">
        <v>2</v>
      </c>
      <c r="B3" s="20" t="s">
        <v>18</v>
      </c>
      <c r="C3" s="23" t="s">
        <v>22</v>
      </c>
      <c r="D3" s="11" t="s">
        <v>36</v>
      </c>
      <c r="E3" s="24"/>
      <c r="F3" s="24">
        <v>633</v>
      </c>
      <c r="G3" s="24">
        <v>1</v>
      </c>
      <c r="H3" s="24">
        <v>95</v>
      </c>
      <c r="I3" s="24"/>
      <c r="J3" s="24">
        <v>45</v>
      </c>
      <c r="K3" s="24">
        <v>128</v>
      </c>
      <c r="L3" s="15">
        <v>150</v>
      </c>
      <c r="M3" s="25">
        <f t="shared" si="0"/>
        <v>1.171875</v>
      </c>
    </row>
    <row r="4" spans="1:13">
      <c r="A4" s="6">
        <v>3</v>
      </c>
      <c r="B4" s="20" t="s">
        <v>18</v>
      </c>
      <c r="C4" s="5" t="s">
        <v>22</v>
      </c>
      <c r="D4" s="11" t="s">
        <v>36</v>
      </c>
      <c r="E4" s="6"/>
      <c r="F4" s="6">
        <v>633</v>
      </c>
      <c r="G4" s="6">
        <v>1</v>
      </c>
      <c r="H4" s="24">
        <v>95</v>
      </c>
      <c r="I4" s="24"/>
      <c r="J4" s="24">
        <v>45</v>
      </c>
      <c r="K4" s="6">
        <v>64</v>
      </c>
      <c r="L4" s="15">
        <v>85</v>
      </c>
      <c r="M4" s="7">
        <f t="shared" si="0"/>
        <v>1.328125</v>
      </c>
    </row>
    <row r="5" spans="1:13">
      <c r="A5" s="6">
        <v>4</v>
      </c>
      <c r="B5" s="20" t="s">
        <v>18</v>
      </c>
      <c r="C5" s="5" t="s">
        <v>22</v>
      </c>
      <c r="D5" s="11" t="s">
        <v>36</v>
      </c>
      <c r="E5" s="6"/>
      <c r="F5" s="6">
        <v>633</v>
      </c>
      <c r="G5" s="6">
        <v>1</v>
      </c>
      <c r="H5" s="24">
        <v>95</v>
      </c>
      <c r="I5" s="24"/>
      <c r="J5" s="24">
        <v>45</v>
      </c>
      <c r="K5" s="6">
        <v>32</v>
      </c>
      <c r="L5" s="15">
        <v>39</v>
      </c>
      <c r="M5" s="7">
        <f t="shared" si="0"/>
        <v>1.21875</v>
      </c>
    </row>
    <row r="6" spans="1:13">
      <c r="A6" s="6">
        <v>5</v>
      </c>
      <c r="B6" s="20" t="s">
        <v>18</v>
      </c>
      <c r="C6" s="5" t="s">
        <v>14</v>
      </c>
      <c r="D6" s="11" t="s">
        <v>36</v>
      </c>
      <c r="E6" s="6"/>
      <c r="F6" s="6">
        <v>600</v>
      </c>
      <c r="G6" s="6">
        <v>1</v>
      </c>
      <c r="H6" s="24">
        <v>90</v>
      </c>
      <c r="I6" s="24"/>
      <c r="J6" s="24">
        <v>45</v>
      </c>
      <c r="K6" s="6">
        <v>128</v>
      </c>
      <c r="L6" s="15">
        <v>120</v>
      </c>
      <c r="M6" s="7">
        <f t="shared" si="0"/>
        <v>0.9375</v>
      </c>
    </row>
    <row r="7" spans="1:13">
      <c r="A7" s="6">
        <v>6</v>
      </c>
      <c r="B7" s="20" t="s">
        <v>18</v>
      </c>
      <c r="C7" s="5" t="s">
        <v>14</v>
      </c>
      <c r="D7" s="11" t="s">
        <v>36</v>
      </c>
      <c r="E7" s="6"/>
      <c r="F7" s="6">
        <v>600</v>
      </c>
      <c r="G7" s="6"/>
      <c r="H7" s="24">
        <v>90</v>
      </c>
      <c r="I7" s="24"/>
      <c r="J7" s="24">
        <v>45</v>
      </c>
      <c r="K7" s="6">
        <v>64</v>
      </c>
      <c r="L7" s="15">
        <v>55</v>
      </c>
      <c r="M7" s="7">
        <f t="shared" si="0"/>
        <v>0.859375</v>
      </c>
    </row>
    <row r="8" spans="1:13">
      <c r="A8" s="6">
        <v>7</v>
      </c>
      <c r="B8" s="20" t="s">
        <v>18</v>
      </c>
      <c r="C8" s="5" t="s">
        <v>9</v>
      </c>
      <c r="D8" s="11" t="s">
        <v>36</v>
      </c>
      <c r="E8" s="6"/>
      <c r="F8" s="6">
        <v>400</v>
      </c>
      <c r="G8" s="6">
        <v>1</v>
      </c>
      <c r="H8" s="24">
        <v>65</v>
      </c>
      <c r="I8" s="24"/>
      <c r="J8" s="24">
        <v>41</v>
      </c>
      <c r="K8" s="6">
        <v>128</v>
      </c>
      <c r="L8" s="15">
        <v>90</v>
      </c>
      <c r="M8" s="7">
        <f t="shared" si="0"/>
        <v>0.703125</v>
      </c>
    </row>
    <row r="9" spans="1:13">
      <c r="A9" s="6">
        <v>9</v>
      </c>
      <c r="B9" s="20" t="s">
        <v>18</v>
      </c>
      <c r="C9" s="23" t="s">
        <v>23</v>
      </c>
      <c r="D9" s="11" t="s">
        <v>36</v>
      </c>
      <c r="E9" s="24">
        <v>10</v>
      </c>
      <c r="F9" s="24">
        <v>266</v>
      </c>
      <c r="G9" s="24"/>
      <c r="H9" s="24">
        <v>40</v>
      </c>
      <c r="I9" s="24"/>
      <c r="J9" s="24">
        <v>20</v>
      </c>
      <c r="K9" s="24">
        <v>64</v>
      </c>
      <c r="L9" s="15">
        <v>40</v>
      </c>
      <c r="M9" s="25">
        <f t="shared" si="0"/>
        <v>0.625</v>
      </c>
    </row>
    <row r="10" spans="1:13">
      <c r="A10" s="6">
        <v>13</v>
      </c>
      <c r="B10" s="43" t="s">
        <v>19</v>
      </c>
      <c r="C10" s="5" t="s">
        <v>14</v>
      </c>
      <c r="D10" s="11" t="s">
        <v>36</v>
      </c>
      <c r="E10" s="6">
        <v>10</v>
      </c>
      <c r="F10" s="6"/>
      <c r="G10" s="6">
        <v>1</v>
      </c>
      <c r="H10" s="6">
        <v>90</v>
      </c>
      <c r="I10" s="6"/>
      <c r="J10" s="6">
        <v>80</v>
      </c>
      <c r="K10" s="6">
        <v>64</v>
      </c>
      <c r="L10" s="15">
        <v>80</v>
      </c>
      <c r="M10" s="7">
        <f t="shared" si="0"/>
        <v>1.25</v>
      </c>
    </row>
    <row r="11" spans="1:13">
      <c r="A11" s="6">
        <v>12</v>
      </c>
      <c r="B11" s="43" t="s">
        <v>19</v>
      </c>
      <c r="C11" s="5" t="s">
        <v>44</v>
      </c>
      <c r="D11" s="11" t="s">
        <v>36</v>
      </c>
      <c r="E11" s="6">
        <v>10</v>
      </c>
      <c r="F11" s="6"/>
      <c r="G11" s="6">
        <v>1</v>
      </c>
      <c r="H11" s="6">
        <v>90</v>
      </c>
      <c r="I11" s="6"/>
      <c r="J11" s="6">
        <v>45</v>
      </c>
      <c r="K11" s="6">
        <v>64</v>
      </c>
      <c r="L11" s="15">
        <v>42</v>
      </c>
      <c r="M11" s="7">
        <f t="shared" si="0"/>
        <v>0.65625</v>
      </c>
    </row>
    <row r="12" spans="1:13">
      <c r="A12" s="6">
        <v>14</v>
      </c>
      <c r="B12" s="40" t="s">
        <v>10</v>
      </c>
      <c r="C12" s="5" t="s">
        <v>42</v>
      </c>
      <c r="D12" s="49" t="s">
        <v>43</v>
      </c>
      <c r="E12" s="6"/>
      <c r="F12" s="6">
        <v>1100</v>
      </c>
      <c r="G12" s="6"/>
      <c r="H12" s="24">
        <v>168</v>
      </c>
      <c r="I12" s="24"/>
      <c r="J12" s="6">
        <v>155</v>
      </c>
      <c r="K12" s="6">
        <v>32</v>
      </c>
      <c r="L12" s="15">
        <v>190</v>
      </c>
      <c r="M12" s="7">
        <f t="shared" si="0"/>
        <v>5.9375</v>
      </c>
    </row>
    <row r="13" spans="1:13">
      <c r="A13" s="6">
        <v>15</v>
      </c>
      <c r="B13" s="40" t="s">
        <v>10</v>
      </c>
      <c r="C13" s="5" t="s">
        <v>41</v>
      </c>
      <c r="D13" s="11" t="s">
        <v>36</v>
      </c>
      <c r="E13" s="6">
        <v>10</v>
      </c>
      <c r="F13" s="6">
        <v>1000</v>
      </c>
      <c r="G13" s="6">
        <v>3</v>
      </c>
      <c r="H13" s="24">
        <v>150</v>
      </c>
      <c r="I13" s="24"/>
      <c r="J13" s="6" t="s">
        <v>24</v>
      </c>
      <c r="K13" s="6">
        <v>256</v>
      </c>
      <c r="L13" s="15">
        <v>500</v>
      </c>
      <c r="M13" s="7">
        <f t="shared" si="0"/>
        <v>1.953125</v>
      </c>
    </row>
    <row r="14" spans="1:13">
      <c r="A14" s="6">
        <v>16</v>
      </c>
      <c r="B14" s="40" t="s">
        <v>10</v>
      </c>
      <c r="C14" s="5" t="s">
        <v>41</v>
      </c>
      <c r="D14" s="11" t="s">
        <v>36</v>
      </c>
      <c r="E14" s="6">
        <v>10</v>
      </c>
      <c r="F14" s="6">
        <v>1000</v>
      </c>
      <c r="G14" s="6">
        <v>3</v>
      </c>
      <c r="H14" s="24">
        <v>150</v>
      </c>
      <c r="I14" s="24"/>
      <c r="J14" s="6" t="s">
        <v>24</v>
      </c>
      <c r="K14" s="6">
        <v>128</v>
      </c>
      <c r="L14" s="15">
        <v>150</v>
      </c>
      <c r="M14" s="7">
        <f t="shared" si="0"/>
        <v>1.171875</v>
      </c>
    </row>
    <row r="15" spans="1:13">
      <c r="A15" s="6">
        <v>17</v>
      </c>
      <c r="B15" s="40" t="s">
        <v>10</v>
      </c>
      <c r="C15" s="5" t="s">
        <v>41</v>
      </c>
      <c r="D15" s="11" t="s">
        <v>36</v>
      </c>
      <c r="E15" s="6">
        <v>10</v>
      </c>
      <c r="F15" s="6">
        <v>1000</v>
      </c>
      <c r="G15" s="6">
        <v>3</v>
      </c>
      <c r="H15" s="24">
        <v>150</v>
      </c>
      <c r="I15" s="24"/>
      <c r="J15" s="6" t="s">
        <v>24</v>
      </c>
      <c r="K15" s="6">
        <v>64</v>
      </c>
      <c r="L15" s="15">
        <v>90</v>
      </c>
      <c r="M15" s="7">
        <f t="shared" si="0"/>
        <v>1.40625</v>
      </c>
    </row>
    <row r="16" spans="1:13">
      <c r="A16" s="6">
        <v>18</v>
      </c>
      <c r="B16" s="40" t="s">
        <v>10</v>
      </c>
      <c r="C16" s="5" t="s">
        <v>41</v>
      </c>
      <c r="D16" s="11" t="s">
        <v>36</v>
      </c>
      <c r="E16" s="6">
        <v>10</v>
      </c>
      <c r="F16" s="6">
        <v>1000</v>
      </c>
      <c r="G16" s="6">
        <v>3</v>
      </c>
      <c r="H16" s="24">
        <v>150</v>
      </c>
      <c r="I16" s="24"/>
      <c r="J16" s="6" t="s">
        <v>24</v>
      </c>
      <c r="K16" s="6">
        <v>32</v>
      </c>
      <c r="L16" s="15">
        <v>50</v>
      </c>
      <c r="M16" s="7">
        <f t="shared" si="0"/>
        <v>1.5625</v>
      </c>
    </row>
    <row r="17" spans="1:13">
      <c r="A17" s="6">
        <v>19</v>
      </c>
      <c r="B17" s="40" t="s">
        <v>10</v>
      </c>
      <c r="C17" s="5" t="s">
        <v>41</v>
      </c>
      <c r="D17" s="11" t="s">
        <v>36</v>
      </c>
      <c r="E17" s="6">
        <v>10</v>
      </c>
      <c r="F17" s="6">
        <v>1000</v>
      </c>
      <c r="G17" s="6">
        <v>3</v>
      </c>
      <c r="H17" s="24">
        <v>150</v>
      </c>
      <c r="I17" s="24"/>
      <c r="J17" s="6" t="s">
        <v>24</v>
      </c>
      <c r="K17" s="6">
        <v>16</v>
      </c>
      <c r="L17" s="15">
        <v>30</v>
      </c>
      <c r="M17" s="7">
        <f t="shared" si="0"/>
        <v>1.875</v>
      </c>
    </row>
    <row r="18" spans="1:13">
      <c r="A18" s="6">
        <v>20</v>
      </c>
      <c r="B18" s="40" t="s">
        <v>10</v>
      </c>
      <c r="C18" s="5" t="s">
        <v>17</v>
      </c>
      <c r="D18" s="11" t="s">
        <v>36</v>
      </c>
      <c r="E18" s="6">
        <v>10</v>
      </c>
      <c r="F18" s="6">
        <v>600</v>
      </c>
      <c r="G18" s="6">
        <v>1</v>
      </c>
      <c r="H18" s="24">
        <v>90</v>
      </c>
      <c r="I18" s="24"/>
      <c r="J18" s="24">
        <v>45</v>
      </c>
      <c r="K18" s="6">
        <v>256</v>
      </c>
      <c r="L18" s="15">
        <v>260</v>
      </c>
      <c r="M18" s="7">
        <f t="shared" si="0"/>
        <v>1.015625</v>
      </c>
    </row>
    <row r="19" spans="1:13">
      <c r="A19" s="6">
        <v>21</v>
      </c>
      <c r="B19" s="40" t="s">
        <v>10</v>
      </c>
      <c r="C19" s="5" t="s">
        <v>17</v>
      </c>
      <c r="D19" s="11" t="s">
        <v>36</v>
      </c>
      <c r="E19" s="6">
        <v>10</v>
      </c>
      <c r="F19" s="6">
        <v>600</v>
      </c>
      <c r="G19" s="6">
        <v>1</v>
      </c>
      <c r="H19" s="24">
        <v>90</v>
      </c>
      <c r="I19" s="24"/>
      <c r="J19" s="24">
        <v>45</v>
      </c>
      <c r="K19" s="6">
        <v>128</v>
      </c>
      <c r="L19" s="15">
        <v>94</v>
      </c>
      <c r="M19" s="7">
        <f t="shared" si="0"/>
        <v>0.734375</v>
      </c>
    </row>
    <row r="20" spans="1:13">
      <c r="A20" s="6">
        <v>22</v>
      </c>
      <c r="B20" s="40" t="s">
        <v>10</v>
      </c>
      <c r="C20" s="5" t="s">
        <v>17</v>
      </c>
      <c r="D20" s="11" t="s">
        <v>36</v>
      </c>
      <c r="E20" s="6">
        <v>10</v>
      </c>
      <c r="F20" s="6">
        <v>600</v>
      </c>
      <c r="G20" s="6">
        <v>1</v>
      </c>
      <c r="H20" s="24">
        <v>90</v>
      </c>
      <c r="I20" s="24"/>
      <c r="J20" s="24">
        <v>45</v>
      </c>
      <c r="K20" s="6">
        <v>64</v>
      </c>
      <c r="L20" s="15">
        <v>46</v>
      </c>
      <c r="M20" s="7">
        <f t="shared" si="0"/>
        <v>0.71875</v>
      </c>
    </row>
    <row r="21" spans="1:13">
      <c r="A21" s="6">
        <v>23</v>
      </c>
      <c r="B21" s="40" t="s">
        <v>10</v>
      </c>
      <c r="C21" s="5" t="s">
        <v>17</v>
      </c>
      <c r="D21" s="11" t="s">
        <v>36</v>
      </c>
      <c r="E21" s="6">
        <v>10</v>
      </c>
      <c r="F21" s="6">
        <v>600</v>
      </c>
      <c r="G21" s="6">
        <v>1</v>
      </c>
      <c r="H21" s="24">
        <v>90</v>
      </c>
      <c r="I21" s="24"/>
      <c r="J21" s="24">
        <v>45</v>
      </c>
      <c r="K21" s="6">
        <v>32</v>
      </c>
      <c r="L21" s="15">
        <v>30</v>
      </c>
      <c r="M21" s="7">
        <f t="shared" si="0"/>
        <v>0.9375</v>
      </c>
    </row>
    <row r="22" spans="1:13">
      <c r="A22" s="6">
        <v>24</v>
      </c>
      <c r="B22" s="40" t="s">
        <v>10</v>
      </c>
      <c r="C22" s="5" t="s">
        <v>17</v>
      </c>
      <c r="D22" s="11" t="s">
        <v>36</v>
      </c>
      <c r="E22" s="6">
        <v>10</v>
      </c>
      <c r="F22" s="6">
        <v>600</v>
      </c>
      <c r="G22" s="6">
        <v>1</v>
      </c>
      <c r="H22" s="24">
        <v>90</v>
      </c>
      <c r="I22" s="24"/>
      <c r="J22" s="24">
        <v>45</v>
      </c>
      <c r="K22" s="6">
        <v>16</v>
      </c>
      <c r="L22" s="15">
        <v>20</v>
      </c>
      <c r="M22" s="7">
        <f t="shared" si="0"/>
        <v>1.25</v>
      </c>
    </row>
    <row r="23" spans="1:13">
      <c r="A23" s="6">
        <v>25</v>
      </c>
      <c r="B23" s="40" t="s">
        <v>10</v>
      </c>
      <c r="C23" s="23" t="s">
        <v>11</v>
      </c>
      <c r="D23" s="11" t="s">
        <v>36</v>
      </c>
      <c r="E23" s="24">
        <v>10</v>
      </c>
      <c r="F23" s="24">
        <v>400</v>
      </c>
      <c r="G23" s="24">
        <v>1</v>
      </c>
      <c r="H23" s="24">
        <v>60</v>
      </c>
      <c r="I23" s="24"/>
      <c r="J23" s="24">
        <v>20</v>
      </c>
      <c r="K23" s="24">
        <v>128</v>
      </c>
      <c r="L23" s="15">
        <v>80</v>
      </c>
      <c r="M23" s="25">
        <f t="shared" si="0"/>
        <v>0.625</v>
      </c>
    </row>
    <row r="24" spans="1:13">
      <c r="A24" s="6">
        <v>26</v>
      </c>
      <c r="B24" s="40" t="s">
        <v>10</v>
      </c>
      <c r="C24" s="23" t="s">
        <v>11</v>
      </c>
      <c r="D24" s="11" t="s">
        <v>36</v>
      </c>
      <c r="E24" s="24">
        <v>10</v>
      </c>
      <c r="F24" s="24">
        <v>400</v>
      </c>
      <c r="G24" s="24">
        <v>1</v>
      </c>
      <c r="H24" s="24">
        <v>60</v>
      </c>
      <c r="I24" s="24"/>
      <c r="J24" s="24">
        <v>20</v>
      </c>
      <c r="K24" s="24">
        <v>64</v>
      </c>
      <c r="L24" s="15">
        <v>37</v>
      </c>
      <c r="M24" s="25">
        <f t="shared" si="0"/>
        <v>0.578125</v>
      </c>
    </row>
    <row r="25" spans="1:13">
      <c r="A25" s="6">
        <v>27</v>
      </c>
      <c r="B25" s="40" t="s">
        <v>10</v>
      </c>
      <c r="C25" s="23" t="s">
        <v>11</v>
      </c>
      <c r="D25" s="11" t="s">
        <v>36</v>
      </c>
      <c r="E25" s="24">
        <v>10</v>
      </c>
      <c r="F25" s="24">
        <v>400</v>
      </c>
      <c r="G25" s="24">
        <v>1</v>
      </c>
      <c r="H25" s="24">
        <v>60</v>
      </c>
      <c r="I25" s="24"/>
      <c r="J25" s="24">
        <v>20</v>
      </c>
      <c r="K25" s="24">
        <v>32</v>
      </c>
      <c r="L25" s="15">
        <v>23</v>
      </c>
      <c r="M25" s="25">
        <f t="shared" si="0"/>
        <v>0.71875</v>
      </c>
    </row>
    <row r="26" spans="1:13">
      <c r="A26" s="6">
        <v>28</v>
      </c>
      <c r="B26" s="40" t="s">
        <v>10</v>
      </c>
      <c r="C26" s="23" t="s">
        <v>11</v>
      </c>
      <c r="D26" s="11" t="s">
        <v>36</v>
      </c>
      <c r="E26" s="24">
        <v>10</v>
      </c>
      <c r="F26" s="24">
        <v>400</v>
      </c>
      <c r="G26" s="24">
        <v>1</v>
      </c>
      <c r="H26" s="24">
        <v>60</v>
      </c>
      <c r="I26" s="24"/>
      <c r="J26" s="24">
        <v>20</v>
      </c>
      <c r="K26" s="24">
        <v>16</v>
      </c>
      <c r="L26" s="15">
        <v>15</v>
      </c>
      <c r="M26" s="25">
        <f t="shared" si="0"/>
        <v>0.9375</v>
      </c>
    </row>
    <row r="27" spans="1:13">
      <c r="A27" s="6">
        <v>29</v>
      </c>
      <c r="B27" s="40" t="s">
        <v>10</v>
      </c>
      <c r="C27" s="5" t="s">
        <v>21</v>
      </c>
      <c r="D27" s="11" t="s">
        <v>36</v>
      </c>
      <c r="E27" s="6">
        <v>10</v>
      </c>
      <c r="F27" s="6"/>
      <c r="G27" s="6">
        <v>1</v>
      </c>
      <c r="H27" s="6">
        <v>30</v>
      </c>
      <c r="I27" s="6">
        <v>10</v>
      </c>
      <c r="J27" s="6">
        <v>22</v>
      </c>
      <c r="K27" s="6">
        <v>64</v>
      </c>
      <c r="L27" s="15">
        <v>33</v>
      </c>
      <c r="M27" s="7">
        <f t="shared" si="0"/>
        <v>0.515625</v>
      </c>
    </row>
    <row r="28" spans="1:13">
      <c r="A28" s="6">
        <v>30</v>
      </c>
      <c r="B28" s="5" t="s">
        <v>20</v>
      </c>
      <c r="C28" s="5" t="s">
        <v>46</v>
      </c>
      <c r="D28" s="11" t="s">
        <v>36</v>
      </c>
      <c r="E28" s="6">
        <v>10</v>
      </c>
      <c r="F28" s="6"/>
      <c r="G28" s="6">
        <v>3</v>
      </c>
      <c r="H28" s="24">
        <v>90</v>
      </c>
      <c r="I28" s="24"/>
      <c r="J28" s="24">
        <v>45</v>
      </c>
      <c r="K28" s="6">
        <v>64</v>
      </c>
      <c r="L28" s="15">
        <v>112</v>
      </c>
      <c r="M28" s="7">
        <f t="shared" si="0"/>
        <v>1.75</v>
      </c>
    </row>
    <row r="29" spans="1:13">
      <c r="A29" s="6">
        <v>31</v>
      </c>
      <c r="B29" s="26" t="s">
        <v>15</v>
      </c>
      <c r="C29" s="23" t="s">
        <v>45</v>
      </c>
      <c r="D29" s="11" t="s">
        <v>36</v>
      </c>
      <c r="E29" s="24">
        <v>10</v>
      </c>
      <c r="F29" s="24"/>
      <c r="G29" s="24">
        <v>1</v>
      </c>
      <c r="H29" s="24">
        <v>90</v>
      </c>
      <c r="I29" s="24"/>
      <c r="J29" s="24">
        <v>60</v>
      </c>
      <c r="K29" s="24">
        <v>128</v>
      </c>
      <c r="L29" s="15">
        <v>63</v>
      </c>
      <c r="M29" s="25">
        <f t="shared" si="0"/>
        <v>0.4921875</v>
      </c>
    </row>
    <row r="30" spans="1:13">
      <c r="A30" s="6">
        <v>32</v>
      </c>
      <c r="B30" s="26" t="s">
        <v>15</v>
      </c>
      <c r="C30" s="23" t="s">
        <v>45</v>
      </c>
      <c r="D30" s="11" t="s">
        <v>36</v>
      </c>
      <c r="E30" s="24">
        <v>10</v>
      </c>
      <c r="F30" s="24">
        <v>233</v>
      </c>
      <c r="G30" s="24">
        <v>1</v>
      </c>
      <c r="H30" s="24">
        <v>90</v>
      </c>
      <c r="I30" s="24"/>
      <c r="J30" s="24">
        <v>60</v>
      </c>
      <c r="K30" s="24">
        <v>64</v>
      </c>
      <c r="L30" s="15">
        <v>35</v>
      </c>
      <c r="M30" s="25">
        <f t="shared" si="0"/>
        <v>0.546875</v>
      </c>
    </row>
    <row r="31" spans="1:13">
      <c r="A31" s="6">
        <v>64</v>
      </c>
      <c r="B31" s="10" t="s">
        <v>2</v>
      </c>
      <c r="C31" s="43" t="s">
        <v>38</v>
      </c>
      <c r="D31" s="11" t="s">
        <v>36</v>
      </c>
      <c r="E31" s="47">
        <v>4</v>
      </c>
      <c r="F31" s="47"/>
      <c r="G31" s="47"/>
      <c r="H31" s="47" t="s">
        <v>24</v>
      </c>
      <c r="I31" s="47"/>
      <c r="J31" s="47">
        <v>15</v>
      </c>
      <c r="K31" s="47">
        <v>32</v>
      </c>
      <c r="L31" s="15">
        <v>16</v>
      </c>
      <c r="M31" s="48">
        <f t="shared" si="0"/>
        <v>0.5</v>
      </c>
    </row>
    <row r="32" spans="1:13">
      <c r="A32" s="6">
        <v>65</v>
      </c>
      <c r="B32" s="10" t="s">
        <v>2</v>
      </c>
      <c r="C32" s="43" t="s">
        <v>38</v>
      </c>
      <c r="D32" s="11" t="s">
        <v>36</v>
      </c>
      <c r="E32" s="47">
        <v>4</v>
      </c>
      <c r="F32" s="47"/>
      <c r="G32" s="47"/>
      <c r="H32" s="47" t="s">
        <v>24</v>
      </c>
      <c r="I32" s="47"/>
      <c r="J32" s="47">
        <v>15</v>
      </c>
      <c r="K32" s="47">
        <v>16</v>
      </c>
      <c r="L32" s="15">
        <v>8.4499999999999993</v>
      </c>
      <c r="M32" s="48">
        <f t="shared" si="0"/>
        <v>0.52812499999999996</v>
      </c>
    </row>
    <row r="33" spans="1:13">
      <c r="A33" s="6">
        <v>66</v>
      </c>
      <c r="B33" s="10" t="s">
        <v>2</v>
      </c>
      <c r="C33" s="43" t="s">
        <v>38</v>
      </c>
      <c r="D33" s="11" t="s">
        <v>36</v>
      </c>
      <c r="E33" s="47">
        <v>4</v>
      </c>
      <c r="F33" s="47"/>
      <c r="G33" s="47"/>
      <c r="H33" s="47" t="s">
        <v>24</v>
      </c>
      <c r="I33" s="47"/>
      <c r="J33" s="47">
        <v>15</v>
      </c>
      <c r="K33" s="47">
        <v>8</v>
      </c>
      <c r="L33" s="15">
        <v>6</v>
      </c>
      <c r="M33" s="48">
        <f t="shared" si="0"/>
        <v>0.75</v>
      </c>
    </row>
    <row r="34" spans="1:13">
      <c r="A34" s="6">
        <v>67</v>
      </c>
      <c r="B34" s="10" t="s">
        <v>2</v>
      </c>
      <c r="C34" s="43" t="s">
        <v>38</v>
      </c>
      <c r="D34" s="11" t="s">
        <v>36</v>
      </c>
      <c r="E34" s="47">
        <v>4</v>
      </c>
      <c r="F34" s="47"/>
      <c r="G34" s="47"/>
      <c r="H34" s="47" t="s">
        <v>24</v>
      </c>
      <c r="I34" s="47"/>
      <c r="J34" s="47">
        <v>15</v>
      </c>
      <c r="K34" s="47">
        <v>4</v>
      </c>
      <c r="L34" s="15">
        <v>6</v>
      </c>
      <c r="M34" s="48">
        <f t="shared" ref="M34:M65" si="1">L34/K34</f>
        <v>1.5</v>
      </c>
    </row>
    <row r="35" spans="1:13">
      <c r="A35" s="6">
        <v>33</v>
      </c>
      <c r="B35" s="10" t="s">
        <v>2</v>
      </c>
      <c r="C35" s="26" t="s">
        <v>3</v>
      </c>
      <c r="D35" s="11" t="s">
        <v>36</v>
      </c>
      <c r="E35" s="27"/>
      <c r="F35" s="27"/>
      <c r="G35" s="27">
        <v>3</v>
      </c>
      <c r="H35" s="27">
        <v>280</v>
      </c>
      <c r="I35" s="27"/>
      <c r="J35" s="27">
        <v>250</v>
      </c>
      <c r="K35" s="27">
        <v>64</v>
      </c>
      <c r="L35" s="15">
        <v>225</v>
      </c>
      <c r="M35" s="28">
        <f t="shared" si="1"/>
        <v>3.515625</v>
      </c>
    </row>
    <row r="36" spans="1:13">
      <c r="A36" s="6">
        <v>34</v>
      </c>
      <c r="B36" s="10" t="s">
        <v>2</v>
      </c>
      <c r="C36" s="26" t="s">
        <v>26</v>
      </c>
      <c r="D36" s="11" t="s">
        <v>36</v>
      </c>
      <c r="E36" s="27"/>
      <c r="F36" s="27"/>
      <c r="G36" s="27">
        <v>3</v>
      </c>
      <c r="H36" s="27">
        <v>280</v>
      </c>
      <c r="I36" s="27"/>
      <c r="J36" s="27">
        <v>250</v>
      </c>
      <c r="K36" s="27">
        <v>32</v>
      </c>
      <c r="L36" s="15">
        <v>116</v>
      </c>
      <c r="M36" s="28">
        <f t="shared" si="1"/>
        <v>3.625</v>
      </c>
    </row>
    <row r="37" spans="1:13">
      <c r="A37" s="6">
        <v>35</v>
      </c>
      <c r="B37" s="10" t="s">
        <v>2</v>
      </c>
      <c r="C37" s="26" t="s">
        <v>26</v>
      </c>
      <c r="D37" s="11" t="s">
        <v>36</v>
      </c>
      <c r="E37" s="27"/>
      <c r="F37" s="27"/>
      <c r="G37" s="27">
        <v>3</v>
      </c>
      <c r="H37" s="27">
        <v>280</v>
      </c>
      <c r="I37" s="27"/>
      <c r="J37" s="27">
        <v>250</v>
      </c>
      <c r="K37" s="27">
        <v>16</v>
      </c>
      <c r="L37" s="15">
        <v>65</v>
      </c>
      <c r="M37" s="28">
        <f t="shared" si="1"/>
        <v>4.0625</v>
      </c>
    </row>
    <row r="38" spans="1:13">
      <c r="A38" s="6">
        <v>36</v>
      </c>
      <c r="B38" s="10" t="s">
        <v>2</v>
      </c>
      <c r="C38" s="10" t="s">
        <v>3</v>
      </c>
      <c r="D38" s="11" t="s">
        <v>36</v>
      </c>
      <c r="E38" s="11">
        <v>10</v>
      </c>
      <c r="F38" s="11"/>
      <c r="G38" s="11">
        <v>1</v>
      </c>
      <c r="H38" s="11">
        <v>95</v>
      </c>
      <c r="I38" s="11"/>
      <c r="J38" s="11">
        <v>90</v>
      </c>
      <c r="K38" s="11">
        <v>512</v>
      </c>
      <c r="L38" s="15">
        <v>729</v>
      </c>
      <c r="M38" s="12">
        <f t="shared" si="1"/>
        <v>1.423828125</v>
      </c>
    </row>
    <row r="39" spans="1:13">
      <c r="A39" s="6">
        <v>37</v>
      </c>
      <c r="B39" s="10" t="s">
        <v>2</v>
      </c>
      <c r="C39" s="10" t="s">
        <v>3</v>
      </c>
      <c r="D39" s="11" t="s">
        <v>36</v>
      </c>
      <c r="E39" s="11">
        <v>10</v>
      </c>
      <c r="F39" s="11"/>
      <c r="G39" s="11">
        <v>1</v>
      </c>
      <c r="H39" s="11">
        <v>95</v>
      </c>
      <c r="I39" s="11"/>
      <c r="J39" s="11">
        <v>90</v>
      </c>
      <c r="K39" s="11">
        <v>256</v>
      </c>
      <c r="L39" s="15">
        <v>360</v>
      </c>
      <c r="M39" s="12">
        <f t="shared" si="1"/>
        <v>1.40625</v>
      </c>
    </row>
    <row r="40" spans="1:13">
      <c r="A40" s="6">
        <v>38</v>
      </c>
      <c r="B40" s="10" t="s">
        <v>2</v>
      </c>
      <c r="C40" s="10" t="s">
        <v>3</v>
      </c>
      <c r="D40" s="11" t="s">
        <v>36</v>
      </c>
      <c r="E40" s="11">
        <v>10</v>
      </c>
      <c r="F40" s="11"/>
      <c r="G40" s="11">
        <v>1</v>
      </c>
      <c r="H40" s="11">
        <v>95</v>
      </c>
      <c r="I40" s="11"/>
      <c r="J40" s="11">
        <v>90</v>
      </c>
      <c r="K40" s="11">
        <v>128</v>
      </c>
      <c r="L40" s="15">
        <v>190</v>
      </c>
      <c r="M40" s="12">
        <f t="shared" si="1"/>
        <v>1.484375</v>
      </c>
    </row>
    <row r="41" spans="1:13">
      <c r="A41" s="6">
        <v>39</v>
      </c>
      <c r="B41" s="10" t="s">
        <v>2</v>
      </c>
      <c r="C41" s="10" t="s">
        <v>3</v>
      </c>
      <c r="D41" s="11" t="s">
        <v>36</v>
      </c>
      <c r="E41" s="11">
        <v>10</v>
      </c>
      <c r="F41" s="11"/>
      <c r="G41" s="11">
        <v>1</v>
      </c>
      <c r="H41" s="11">
        <v>95</v>
      </c>
      <c r="I41" s="11"/>
      <c r="J41" s="11">
        <v>90</v>
      </c>
      <c r="K41" s="11">
        <v>64</v>
      </c>
      <c r="L41" s="15">
        <v>91</v>
      </c>
      <c r="M41" s="12">
        <f t="shared" si="1"/>
        <v>1.421875</v>
      </c>
    </row>
    <row r="42" spans="1:13">
      <c r="A42" s="6">
        <v>40</v>
      </c>
      <c r="B42" s="10" t="s">
        <v>2</v>
      </c>
      <c r="C42" s="10" t="s">
        <v>26</v>
      </c>
      <c r="D42" s="11" t="s">
        <v>36</v>
      </c>
      <c r="E42" s="11">
        <v>10</v>
      </c>
      <c r="F42" s="11"/>
      <c r="G42" s="11">
        <v>1</v>
      </c>
      <c r="H42" s="11">
        <v>95</v>
      </c>
      <c r="I42" s="11"/>
      <c r="J42" s="11">
        <v>90</v>
      </c>
      <c r="K42" s="11">
        <v>32</v>
      </c>
      <c r="L42" s="15">
        <v>45</v>
      </c>
      <c r="M42" s="12">
        <f t="shared" si="1"/>
        <v>1.40625</v>
      </c>
    </row>
    <row r="43" spans="1:13">
      <c r="A43" s="6">
        <v>41</v>
      </c>
      <c r="B43" s="10" t="s">
        <v>2</v>
      </c>
      <c r="C43" s="10" t="s">
        <v>3</v>
      </c>
      <c r="D43" s="11" t="s">
        <v>36</v>
      </c>
      <c r="E43" s="11">
        <v>10</v>
      </c>
      <c r="F43" s="11"/>
      <c r="G43" s="11">
        <v>1</v>
      </c>
      <c r="H43" s="11">
        <v>95</v>
      </c>
      <c r="I43" s="11"/>
      <c r="J43" s="11">
        <v>90</v>
      </c>
      <c r="K43" s="11">
        <v>16</v>
      </c>
      <c r="L43" s="15">
        <v>34</v>
      </c>
      <c r="M43" s="12">
        <f t="shared" si="1"/>
        <v>2.125</v>
      </c>
    </row>
    <row r="44" spans="1:13">
      <c r="A44" s="6">
        <v>43</v>
      </c>
      <c r="B44" s="10" t="s">
        <v>2</v>
      </c>
      <c r="C44" s="20" t="s">
        <v>30</v>
      </c>
      <c r="D44" s="11" t="s">
        <v>36</v>
      </c>
      <c r="E44" s="21">
        <v>10</v>
      </c>
      <c r="F44" s="21"/>
      <c r="G44" s="21">
        <v>1</v>
      </c>
      <c r="H44" s="21">
        <v>80</v>
      </c>
      <c r="I44" s="21"/>
      <c r="J44" s="21">
        <v>60</v>
      </c>
      <c r="K44" s="21">
        <v>128</v>
      </c>
      <c r="L44" s="15">
        <v>140</v>
      </c>
      <c r="M44" s="22">
        <f t="shared" si="1"/>
        <v>1.09375</v>
      </c>
    </row>
    <row r="45" spans="1:13">
      <c r="A45" s="6">
        <v>44</v>
      </c>
      <c r="B45" s="10" t="s">
        <v>2</v>
      </c>
      <c r="C45" s="20" t="s">
        <v>30</v>
      </c>
      <c r="D45" s="11" t="s">
        <v>36</v>
      </c>
      <c r="E45" s="21">
        <v>10</v>
      </c>
      <c r="F45" s="21"/>
      <c r="G45" s="21">
        <v>1</v>
      </c>
      <c r="H45" s="21">
        <v>80</v>
      </c>
      <c r="I45" s="21"/>
      <c r="J45" s="21">
        <v>60</v>
      </c>
      <c r="K45" s="21">
        <v>64</v>
      </c>
      <c r="L45" s="15">
        <v>75</v>
      </c>
      <c r="M45" s="22">
        <f t="shared" si="1"/>
        <v>1.171875</v>
      </c>
    </row>
    <row r="46" spans="1:13">
      <c r="A46" s="6">
        <v>45</v>
      </c>
      <c r="B46" s="74" t="s">
        <v>2</v>
      </c>
      <c r="C46" s="73" t="s">
        <v>30</v>
      </c>
      <c r="D46" s="75" t="s">
        <v>36</v>
      </c>
      <c r="E46" s="71">
        <v>10</v>
      </c>
      <c r="F46" s="71"/>
      <c r="G46" s="71">
        <v>1</v>
      </c>
      <c r="H46" s="71">
        <v>80</v>
      </c>
      <c r="I46" s="71"/>
      <c r="J46" s="71">
        <v>60</v>
      </c>
      <c r="K46" s="71">
        <v>32</v>
      </c>
      <c r="L46" s="76">
        <v>38</v>
      </c>
      <c r="M46" s="77">
        <f t="shared" si="1"/>
        <v>1.1875</v>
      </c>
    </row>
    <row r="47" spans="1:13">
      <c r="A47" s="6">
        <v>46</v>
      </c>
      <c r="B47" s="10" t="s">
        <v>2</v>
      </c>
      <c r="C47" s="20" t="s">
        <v>30</v>
      </c>
      <c r="D47" s="11" t="s">
        <v>36</v>
      </c>
      <c r="E47" s="21">
        <v>10</v>
      </c>
      <c r="F47" s="21"/>
      <c r="G47" s="21">
        <v>1</v>
      </c>
      <c r="H47" s="21">
        <v>80</v>
      </c>
      <c r="I47" s="21"/>
      <c r="J47" s="21">
        <v>60</v>
      </c>
      <c r="K47" s="21">
        <v>16</v>
      </c>
      <c r="L47" s="15">
        <v>27</v>
      </c>
      <c r="M47" s="22">
        <f t="shared" si="1"/>
        <v>1.6875</v>
      </c>
    </row>
    <row r="48" spans="1:13">
      <c r="A48" s="6">
        <v>47</v>
      </c>
      <c r="B48" s="10" t="s">
        <v>2</v>
      </c>
      <c r="C48" s="20" t="s">
        <v>30</v>
      </c>
      <c r="D48" s="11" t="s">
        <v>36</v>
      </c>
      <c r="E48" s="21">
        <v>10</v>
      </c>
      <c r="F48" s="21"/>
      <c r="G48" s="21">
        <v>1</v>
      </c>
      <c r="H48" s="21">
        <v>80</v>
      </c>
      <c r="I48" s="21"/>
      <c r="J48" s="21">
        <v>60</v>
      </c>
      <c r="K48" s="21">
        <v>8</v>
      </c>
      <c r="L48" s="15">
        <v>16</v>
      </c>
      <c r="M48" s="22">
        <f t="shared" si="1"/>
        <v>2</v>
      </c>
    </row>
    <row r="49" spans="1:13">
      <c r="A49" s="6">
        <v>48</v>
      </c>
      <c r="B49" s="10" t="s">
        <v>2</v>
      </c>
      <c r="C49" s="16" t="s">
        <v>25</v>
      </c>
      <c r="D49" s="11" t="s">
        <v>36</v>
      </c>
      <c r="E49" s="17">
        <v>10</v>
      </c>
      <c r="F49" s="17"/>
      <c r="G49" s="17">
        <v>1</v>
      </c>
      <c r="H49" s="17">
        <v>60</v>
      </c>
      <c r="I49" s="17"/>
      <c r="J49" s="17">
        <v>40</v>
      </c>
      <c r="K49" s="17">
        <v>64</v>
      </c>
      <c r="L49" s="15">
        <v>55</v>
      </c>
      <c r="M49" s="18">
        <f t="shared" si="1"/>
        <v>0.859375</v>
      </c>
    </row>
    <row r="50" spans="1:13">
      <c r="A50" s="6">
        <v>49</v>
      </c>
      <c r="B50" s="10" t="s">
        <v>2</v>
      </c>
      <c r="C50" s="16" t="s">
        <v>25</v>
      </c>
      <c r="D50" s="11" t="s">
        <v>36</v>
      </c>
      <c r="E50" s="17">
        <v>10</v>
      </c>
      <c r="F50" s="17"/>
      <c r="G50" s="17">
        <v>1</v>
      </c>
      <c r="H50" s="17">
        <v>60</v>
      </c>
      <c r="I50" s="17"/>
      <c r="J50" s="17">
        <v>40</v>
      </c>
      <c r="K50" s="17">
        <v>32</v>
      </c>
      <c r="L50" s="15">
        <v>26</v>
      </c>
      <c r="M50" s="18">
        <f t="shared" si="1"/>
        <v>0.8125</v>
      </c>
    </row>
    <row r="51" spans="1:13">
      <c r="A51" s="6">
        <v>50</v>
      </c>
      <c r="B51" s="10" t="s">
        <v>2</v>
      </c>
      <c r="C51" s="16" t="s">
        <v>25</v>
      </c>
      <c r="D51" s="11" t="s">
        <v>36</v>
      </c>
      <c r="E51" s="17">
        <v>10</v>
      </c>
      <c r="F51" s="17"/>
      <c r="G51" s="17">
        <v>1</v>
      </c>
      <c r="H51" s="17">
        <v>60</v>
      </c>
      <c r="I51" s="17"/>
      <c r="J51" s="17">
        <v>40</v>
      </c>
      <c r="K51" s="17">
        <v>16</v>
      </c>
      <c r="L51" s="15">
        <v>15</v>
      </c>
      <c r="M51" s="18">
        <f t="shared" si="1"/>
        <v>0.9375</v>
      </c>
    </row>
    <row r="52" spans="1:13">
      <c r="A52" s="6">
        <v>56</v>
      </c>
      <c r="B52" s="10" t="s">
        <v>2</v>
      </c>
      <c r="C52" s="32" t="s">
        <v>28</v>
      </c>
      <c r="D52" s="11" t="s">
        <v>36</v>
      </c>
      <c r="E52" s="33">
        <v>10</v>
      </c>
      <c r="F52" s="33"/>
      <c r="G52" s="33">
        <v>1</v>
      </c>
      <c r="H52" s="33">
        <v>40</v>
      </c>
      <c r="I52" s="33"/>
      <c r="J52" s="33" t="s">
        <v>24</v>
      </c>
      <c r="K52" s="33">
        <v>128</v>
      </c>
      <c r="L52" s="15">
        <v>79</v>
      </c>
      <c r="M52" s="19">
        <f t="shared" si="1"/>
        <v>0.6171875</v>
      </c>
    </row>
    <row r="53" spans="1:13">
      <c r="A53" s="6">
        <v>55</v>
      </c>
      <c r="B53" s="10" t="s">
        <v>2</v>
      </c>
      <c r="C53" s="32" t="s">
        <v>28</v>
      </c>
      <c r="D53" s="11" t="s">
        <v>36</v>
      </c>
      <c r="E53" s="33">
        <v>10</v>
      </c>
      <c r="F53" s="33"/>
      <c r="G53" s="33">
        <v>1</v>
      </c>
      <c r="H53" s="33">
        <v>40</v>
      </c>
      <c r="I53" s="33"/>
      <c r="J53" s="33" t="s">
        <v>24</v>
      </c>
      <c r="K53" s="33">
        <v>64</v>
      </c>
      <c r="L53" s="15">
        <v>40</v>
      </c>
      <c r="M53" s="19">
        <f t="shared" si="1"/>
        <v>0.625</v>
      </c>
    </row>
    <row r="54" spans="1:13">
      <c r="A54" s="6">
        <v>57</v>
      </c>
      <c r="B54" s="78" t="s">
        <v>2</v>
      </c>
      <c r="C54" s="79" t="s">
        <v>28</v>
      </c>
      <c r="D54" s="80" t="s">
        <v>36</v>
      </c>
      <c r="E54" s="81">
        <v>10</v>
      </c>
      <c r="F54" s="81"/>
      <c r="G54" s="81">
        <v>1</v>
      </c>
      <c r="H54" s="81">
        <v>40</v>
      </c>
      <c r="I54" s="81"/>
      <c r="J54" s="81" t="s">
        <v>24</v>
      </c>
      <c r="K54" s="81">
        <v>32</v>
      </c>
      <c r="L54" s="82">
        <v>19</v>
      </c>
      <c r="M54" s="83">
        <f t="shared" si="1"/>
        <v>0.59375</v>
      </c>
    </row>
    <row r="55" spans="1:13">
      <c r="A55" s="6">
        <v>58</v>
      </c>
      <c r="B55" s="10" t="s">
        <v>2</v>
      </c>
      <c r="C55" s="32" t="s">
        <v>28</v>
      </c>
      <c r="D55" s="11" t="s">
        <v>36</v>
      </c>
      <c r="E55" s="33">
        <v>10</v>
      </c>
      <c r="F55" s="33"/>
      <c r="G55" s="33">
        <v>1</v>
      </c>
      <c r="H55" s="33">
        <v>40</v>
      </c>
      <c r="I55" s="33"/>
      <c r="J55" s="33" t="s">
        <v>24</v>
      </c>
      <c r="K55" s="33">
        <v>16</v>
      </c>
      <c r="L55" s="15">
        <v>12</v>
      </c>
      <c r="M55" s="19">
        <f t="shared" si="1"/>
        <v>0.75</v>
      </c>
    </row>
    <row r="56" spans="1:13">
      <c r="A56" s="6">
        <v>59</v>
      </c>
      <c r="B56" s="10" t="s">
        <v>2</v>
      </c>
      <c r="C56" s="32" t="s">
        <v>28</v>
      </c>
      <c r="D56" s="11" t="s">
        <v>36</v>
      </c>
      <c r="E56" s="33">
        <v>10</v>
      </c>
      <c r="F56" s="33"/>
      <c r="G56" s="33">
        <v>1</v>
      </c>
      <c r="H56" s="33">
        <v>40</v>
      </c>
      <c r="I56" s="33"/>
      <c r="J56" s="33" t="s">
        <v>24</v>
      </c>
      <c r="K56" s="33">
        <v>8</v>
      </c>
      <c r="L56" s="15">
        <v>10</v>
      </c>
      <c r="M56" s="19">
        <f t="shared" si="1"/>
        <v>1.25</v>
      </c>
    </row>
    <row r="57" spans="1:13">
      <c r="A57" s="6">
        <v>60</v>
      </c>
      <c r="B57" s="10" t="s">
        <v>2</v>
      </c>
      <c r="C57" s="5" t="s">
        <v>9</v>
      </c>
      <c r="D57" s="11" t="s">
        <v>36</v>
      </c>
      <c r="E57" s="6">
        <v>10</v>
      </c>
      <c r="F57" s="6"/>
      <c r="G57" s="6">
        <v>1</v>
      </c>
      <c r="H57" s="6">
        <v>30</v>
      </c>
      <c r="I57" s="6">
        <v>10</v>
      </c>
      <c r="J57" s="6" t="s">
        <v>24</v>
      </c>
      <c r="K57" s="6">
        <v>128</v>
      </c>
      <c r="L57" s="15">
        <v>79</v>
      </c>
      <c r="M57" s="7">
        <f t="shared" si="1"/>
        <v>0.6171875</v>
      </c>
    </row>
    <row r="58" spans="1:13">
      <c r="A58" s="6">
        <v>61</v>
      </c>
      <c r="B58" s="10" t="s">
        <v>2</v>
      </c>
      <c r="C58" s="5" t="s">
        <v>9</v>
      </c>
      <c r="D58" s="11" t="s">
        <v>36</v>
      </c>
      <c r="E58" s="6">
        <v>10</v>
      </c>
      <c r="F58" s="6"/>
      <c r="G58" s="6">
        <v>1</v>
      </c>
      <c r="H58" s="6">
        <v>30</v>
      </c>
      <c r="I58" s="6">
        <v>10</v>
      </c>
      <c r="J58" s="6" t="s">
        <v>24</v>
      </c>
      <c r="K58" s="6">
        <v>64</v>
      </c>
      <c r="L58" s="15">
        <v>36</v>
      </c>
      <c r="M58" s="7">
        <f t="shared" si="1"/>
        <v>0.5625</v>
      </c>
    </row>
    <row r="59" spans="1:13">
      <c r="A59" s="6">
        <v>68</v>
      </c>
      <c r="B59" s="10" t="s">
        <v>2</v>
      </c>
      <c r="C59" s="29" t="s">
        <v>31</v>
      </c>
      <c r="D59" s="17" t="s">
        <v>37</v>
      </c>
      <c r="E59" s="30" t="s">
        <v>34</v>
      </c>
      <c r="F59" s="30"/>
      <c r="G59" s="30"/>
      <c r="H59" s="30">
        <v>160</v>
      </c>
      <c r="I59" s="30"/>
      <c r="J59" s="30">
        <v>150</v>
      </c>
      <c r="K59" s="30">
        <v>256</v>
      </c>
      <c r="L59" s="15">
        <v>645</v>
      </c>
      <c r="M59" s="31">
        <f t="shared" si="1"/>
        <v>2.51953125</v>
      </c>
    </row>
    <row r="60" spans="1:13">
      <c r="A60" s="6">
        <v>69</v>
      </c>
      <c r="B60" s="10" t="s">
        <v>2</v>
      </c>
      <c r="C60" s="29" t="s">
        <v>31</v>
      </c>
      <c r="D60" s="17" t="s">
        <v>37</v>
      </c>
      <c r="E60" s="30" t="s">
        <v>34</v>
      </c>
      <c r="F60" s="30"/>
      <c r="G60" s="30"/>
      <c r="H60" s="30">
        <v>160</v>
      </c>
      <c r="I60" s="30"/>
      <c r="J60" s="30">
        <v>150</v>
      </c>
      <c r="K60" s="30">
        <v>128</v>
      </c>
      <c r="L60" s="15">
        <v>335</v>
      </c>
      <c r="M60" s="31">
        <f t="shared" si="1"/>
        <v>2.6171875</v>
      </c>
    </row>
    <row r="61" spans="1:13">
      <c r="A61" s="6">
        <v>70</v>
      </c>
      <c r="B61" s="10" t="s">
        <v>2</v>
      </c>
      <c r="C61" s="29" t="s">
        <v>31</v>
      </c>
      <c r="D61" s="17" t="s">
        <v>37</v>
      </c>
      <c r="E61" s="30" t="s">
        <v>34</v>
      </c>
      <c r="F61" s="30"/>
      <c r="G61" s="30"/>
      <c r="H61" s="30">
        <v>160</v>
      </c>
      <c r="I61" s="30"/>
      <c r="J61" s="30">
        <v>150</v>
      </c>
      <c r="K61" s="30">
        <v>64</v>
      </c>
      <c r="L61" s="15">
        <v>185</v>
      </c>
      <c r="M61" s="31">
        <f t="shared" si="1"/>
        <v>2.890625</v>
      </c>
    </row>
    <row r="62" spans="1:13">
      <c r="A62" s="6">
        <v>71</v>
      </c>
      <c r="B62" s="10" t="s">
        <v>2</v>
      </c>
      <c r="C62" s="29" t="s">
        <v>31</v>
      </c>
      <c r="D62" s="17" t="s">
        <v>37</v>
      </c>
      <c r="E62" s="30" t="s">
        <v>34</v>
      </c>
      <c r="F62" s="30"/>
      <c r="G62" s="30"/>
      <c r="H62" s="30">
        <v>160</v>
      </c>
      <c r="I62" s="30"/>
      <c r="J62" s="30">
        <v>150</v>
      </c>
      <c r="K62" s="30">
        <v>32</v>
      </c>
      <c r="L62" s="15">
        <v>91</v>
      </c>
      <c r="M62" s="31">
        <f t="shared" si="1"/>
        <v>2.84375</v>
      </c>
    </row>
    <row r="63" spans="1:13">
      <c r="A63" s="6">
        <v>72</v>
      </c>
      <c r="B63" s="10" t="s">
        <v>2</v>
      </c>
      <c r="C63" s="29" t="s">
        <v>31</v>
      </c>
      <c r="D63" s="17" t="s">
        <v>37</v>
      </c>
      <c r="E63" s="30" t="s">
        <v>34</v>
      </c>
      <c r="F63" s="30"/>
      <c r="G63" s="30"/>
      <c r="H63" s="30">
        <v>160</v>
      </c>
      <c r="I63" s="30"/>
      <c r="J63" s="30">
        <v>150</v>
      </c>
      <c r="K63" s="30">
        <v>16</v>
      </c>
      <c r="L63" s="15">
        <v>67</v>
      </c>
      <c r="M63" s="31">
        <f t="shared" si="1"/>
        <v>4.1875</v>
      </c>
    </row>
    <row r="64" spans="1:13">
      <c r="A64" s="6">
        <v>73</v>
      </c>
      <c r="B64" s="10" t="s">
        <v>2</v>
      </c>
      <c r="C64" s="34" t="s">
        <v>32</v>
      </c>
      <c r="D64" s="17" t="s">
        <v>37</v>
      </c>
      <c r="E64" s="35" t="s">
        <v>34</v>
      </c>
      <c r="F64" s="35"/>
      <c r="G64" s="35"/>
      <c r="H64" s="35">
        <v>120</v>
      </c>
      <c r="I64" s="35"/>
      <c r="J64" s="35">
        <v>60</v>
      </c>
      <c r="K64" s="35">
        <v>128</v>
      </c>
      <c r="L64" s="15">
        <v>205</v>
      </c>
      <c r="M64" s="36">
        <f t="shared" si="1"/>
        <v>1.6015625</v>
      </c>
    </row>
    <row r="65" spans="1:13">
      <c r="A65" s="6">
        <v>74</v>
      </c>
      <c r="B65" s="10" t="s">
        <v>2</v>
      </c>
      <c r="C65" s="34" t="s">
        <v>32</v>
      </c>
      <c r="D65" s="17" t="s">
        <v>37</v>
      </c>
      <c r="E65" s="35" t="s">
        <v>34</v>
      </c>
      <c r="F65" s="35"/>
      <c r="G65" s="35"/>
      <c r="H65" s="35">
        <v>120</v>
      </c>
      <c r="I65" s="35"/>
      <c r="J65" s="35">
        <v>60</v>
      </c>
      <c r="K65" s="35">
        <v>64</v>
      </c>
      <c r="L65" s="15">
        <v>91</v>
      </c>
      <c r="M65" s="36">
        <f t="shared" si="1"/>
        <v>1.421875</v>
      </c>
    </row>
    <row r="66" spans="1:13">
      <c r="A66" s="6">
        <v>75</v>
      </c>
      <c r="B66" s="10" t="s">
        <v>2</v>
      </c>
      <c r="C66" s="34" t="s">
        <v>32</v>
      </c>
      <c r="D66" s="17" t="s">
        <v>37</v>
      </c>
      <c r="E66" s="35" t="s">
        <v>34</v>
      </c>
      <c r="F66" s="35"/>
      <c r="G66" s="35"/>
      <c r="H66" s="35">
        <v>120</v>
      </c>
      <c r="I66" s="35"/>
      <c r="J66" s="35">
        <v>60</v>
      </c>
      <c r="K66" s="35">
        <v>32</v>
      </c>
      <c r="L66" s="15">
        <v>57</v>
      </c>
      <c r="M66" s="36">
        <f t="shared" ref="M66:M78" si="2">L66/K66</f>
        <v>1.78125</v>
      </c>
    </row>
    <row r="67" spans="1:13">
      <c r="A67" s="6">
        <v>76</v>
      </c>
      <c r="B67" s="10" t="s">
        <v>2</v>
      </c>
      <c r="C67" s="34" t="s">
        <v>32</v>
      </c>
      <c r="D67" s="17" t="s">
        <v>37</v>
      </c>
      <c r="E67" s="35" t="s">
        <v>34</v>
      </c>
      <c r="F67" s="35"/>
      <c r="G67" s="35"/>
      <c r="H67" s="35">
        <v>120</v>
      </c>
      <c r="I67" s="35"/>
      <c r="J67" s="35">
        <v>60</v>
      </c>
      <c r="K67" s="35">
        <v>16</v>
      </c>
      <c r="L67" s="15">
        <v>41</v>
      </c>
      <c r="M67" s="36">
        <f t="shared" si="2"/>
        <v>2.5625</v>
      </c>
    </row>
    <row r="68" spans="1:13">
      <c r="A68" s="6">
        <v>77</v>
      </c>
      <c r="B68" s="10" t="s">
        <v>2</v>
      </c>
      <c r="C68" s="34" t="s">
        <v>32</v>
      </c>
      <c r="D68" s="17" t="s">
        <v>37</v>
      </c>
      <c r="E68" s="35" t="s">
        <v>34</v>
      </c>
      <c r="F68" s="35"/>
      <c r="G68" s="35"/>
      <c r="H68" s="35">
        <v>120</v>
      </c>
      <c r="I68" s="35"/>
      <c r="J68" s="35">
        <v>60</v>
      </c>
      <c r="K68" s="35">
        <v>8</v>
      </c>
      <c r="L68" s="15">
        <v>29</v>
      </c>
      <c r="M68" s="36">
        <f t="shared" si="2"/>
        <v>3.625</v>
      </c>
    </row>
    <row r="69" spans="1:13">
      <c r="A69" s="6">
        <v>78</v>
      </c>
      <c r="B69" s="10" t="s">
        <v>2</v>
      </c>
      <c r="C69" s="37" t="s">
        <v>33</v>
      </c>
      <c r="D69" s="17" t="s">
        <v>37</v>
      </c>
      <c r="E69" s="38"/>
      <c r="F69" s="38"/>
      <c r="G69" s="38"/>
      <c r="H69" s="38">
        <v>50</v>
      </c>
      <c r="I69" s="38"/>
      <c r="J69" s="38" t="s">
        <v>24</v>
      </c>
      <c r="K69" s="38">
        <v>32</v>
      </c>
      <c r="L69" s="15">
        <v>35</v>
      </c>
      <c r="M69" s="39">
        <f t="shared" si="2"/>
        <v>1.09375</v>
      </c>
    </row>
    <row r="70" spans="1:13">
      <c r="A70" s="6">
        <v>79</v>
      </c>
      <c r="B70" s="10" t="s">
        <v>2</v>
      </c>
      <c r="C70" s="37" t="s">
        <v>33</v>
      </c>
      <c r="D70" s="17" t="s">
        <v>37</v>
      </c>
      <c r="E70" s="38"/>
      <c r="F70" s="38"/>
      <c r="G70" s="38"/>
      <c r="H70" s="38">
        <v>50</v>
      </c>
      <c r="I70" s="38"/>
      <c r="J70" s="38" t="s">
        <v>24</v>
      </c>
      <c r="K70" s="38">
        <v>16</v>
      </c>
      <c r="L70" s="15">
        <v>27</v>
      </c>
      <c r="M70" s="39">
        <f t="shared" si="2"/>
        <v>1.6875</v>
      </c>
    </row>
    <row r="71" spans="1:13">
      <c r="A71" s="6">
        <v>80</v>
      </c>
      <c r="B71" s="10" t="s">
        <v>2</v>
      </c>
      <c r="C71" s="37" t="s">
        <v>33</v>
      </c>
      <c r="D71" s="17" t="s">
        <v>37</v>
      </c>
      <c r="E71" s="38"/>
      <c r="F71" s="38"/>
      <c r="G71" s="38"/>
      <c r="H71" s="38">
        <v>50</v>
      </c>
      <c r="I71" s="38"/>
      <c r="J71" s="38" t="s">
        <v>24</v>
      </c>
      <c r="K71" s="38">
        <v>8</v>
      </c>
      <c r="L71" s="15">
        <v>19</v>
      </c>
      <c r="M71" s="39">
        <f t="shared" si="2"/>
        <v>2.375</v>
      </c>
    </row>
    <row r="72" spans="1:13">
      <c r="A72" s="6">
        <v>81</v>
      </c>
      <c r="B72" s="10" t="s">
        <v>2</v>
      </c>
      <c r="C72" s="37" t="s">
        <v>33</v>
      </c>
      <c r="D72" s="17" t="s">
        <v>37</v>
      </c>
      <c r="E72" s="38"/>
      <c r="F72" s="38"/>
      <c r="G72" s="38"/>
      <c r="H72" s="38">
        <v>50</v>
      </c>
      <c r="I72" s="38"/>
      <c r="J72" s="38" t="s">
        <v>24</v>
      </c>
      <c r="K72" s="38">
        <v>4</v>
      </c>
      <c r="L72" s="15">
        <v>15</v>
      </c>
      <c r="M72" s="39">
        <f t="shared" si="2"/>
        <v>3.75</v>
      </c>
    </row>
    <row r="73" spans="1:13">
      <c r="A73" s="6">
        <v>84</v>
      </c>
      <c r="B73" s="45" t="s">
        <v>16</v>
      </c>
      <c r="C73" s="5" t="s">
        <v>14</v>
      </c>
      <c r="D73" s="11" t="s">
        <v>36</v>
      </c>
      <c r="E73" s="6">
        <v>10</v>
      </c>
      <c r="F73" s="6"/>
      <c r="G73" s="6">
        <v>3</v>
      </c>
      <c r="H73" s="6">
        <v>94</v>
      </c>
      <c r="I73" s="6"/>
      <c r="J73" s="6">
        <v>45</v>
      </c>
      <c r="K73" s="6">
        <v>128</v>
      </c>
      <c r="L73" s="15">
        <v>125</v>
      </c>
      <c r="M73" s="7">
        <f t="shared" si="2"/>
        <v>0.9765625</v>
      </c>
    </row>
    <row r="74" spans="1:13">
      <c r="A74" s="6">
        <v>85</v>
      </c>
      <c r="B74" s="45" t="s">
        <v>16</v>
      </c>
      <c r="C74" s="5" t="s">
        <v>14</v>
      </c>
      <c r="D74" s="11" t="s">
        <v>36</v>
      </c>
      <c r="E74" s="6">
        <v>10</v>
      </c>
      <c r="F74" s="6"/>
      <c r="G74" s="6">
        <v>3</v>
      </c>
      <c r="H74" s="6">
        <v>94</v>
      </c>
      <c r="I74" s="6"/>
      <c r="J74" s="6">
        <v>45</v>
      </c>
      <c r="K74" s="6">
        <v>64</v>
      </c>
      <c r="L74" s="15">
        <v>67</v>
      </c>
      <c r="M74" s="7">
        <f t="shared" si="2"/>
        <v>1.046875</v>
      </c>
    </row>
    <row r="75" spans="1:13">
      <c r="A75" s="6">
        <v>82</v>
      </c>
      <c r="B75" s="45" t="s">
        <v>16</v>
      </c>
      <c r="C75" s="5" t="s">
        <v>14</v>
      </c>
      <c r="D75" s="11" t="s">
        <v>36</v>
      </c>
      <c r="E75" s="6">
        <v>10</v>
      </c>
      <c r="F75" s="6"/>
      <c r="G75" s="6">
        <v>1</v>
      </c>
      <c r="H75" s="6">
        <v>40</v>
      </c>
      <c r="I75" s="6">
        <v>10</v>
      </c>
      <c r="J75" s="6" t="s">
        <v>24</v>
      </c>
      <c r="K75" s="6">
        <v>128</v>
      </c>
      <c r="L75" s="15">
        <v>77</v>
      </c>
      <c r="M75" s="7">
        <f t="shared" si="2"/>
        <v>0.6015625</v>
      </c>
    </row>
    <row r="76" spans="1:13">
      <c r="A76" s="6">
        <v>83</v>
      </c>
      <c r="B76" s="45" t="s">
        <v>16</v>
      </c>
      <c r="C76" s="5" t="s">
        <v>14</v>
      </c>
      <c r="D76" s="11" t="s">
        <v>36</v>
      </c>
      <c r="E76" s="6">
        <v>10</v>
      </c>
      <c r="F76" s="6"/>
      <c r="G76" s="6">
        <v>1</v>
      </c>
      <c r="H76" s="6">
        <v>40</v>
      </c>
      <c r="I76" s="6">
        <v>10</v>
      </c>
      <c r="J76" s="6" t="s">
        <v>24</v>
      </c>
      <c r="K76" s="6">
        <v>64</v>
      </c>
      <c r="L76" s="15">
        <v>27</v>
      </c>
      <c r="M76" s="7">
        <f t="shared" si="2"/>
        <v>0.421875</v>
      </c>
    </row>
    <row r="77" spans="1:13">
      <c r="A77" s="6">
        <v>86</v>
      </c>
      <c r="B77" s="16" t="s">
        <v>13</v>
      </c>
      <c r="C77" s="16" t="s">
        <v>14</v>
      </c>
      <c r="D77" s="11" t="s">
        <v>36</v>
      </c>
      <c r="E77" s="17">
        <v>10</v>
      </c>
      <c r="F77" s="17"/>
      <c r="G77" s="17">
        <v>1</v>
      </c>
      <c r="H77" s="17">
        <v>95</v>
      </c>
      <c r="I77" s="17"/>
      <c r="J77" s="17">
        <v>85</v>
      </c>
      <c r="K77" s="17">
        <v>64</v>
      </c>
      <c r="L77" s="15">
        <v>75</v>
      </c>
      <c r="M77" s="18">
        <f t="shared" si="2"/>
        <v>1.171875</v>
      </c>
    </row>
    <row r="78" spans="1:13">
      <c r="A78" s="6">
        <v>87</v>
      </c>
      <c r="B78" s="16" t="s">
        <v>13</v>
      </c>
      <c r="C78" s="16" t="s">
        <v>14</v>
      </c>
      <c r="D78" s="11" t="s">
        <v>36</v>
      </c>
      <c r="E78" s="17">
        <v>10</v>
      </c>
      <c r="F78" s="17"/>
      <c r="G78" s="17">
        <v>1</v>
      </c>
      <c r="H78" s="17">
        <v>95</v>
      </c>
      <c r="I78" s="17"/>
      <c r="J78" s="17">
        <v>60</v>
      </c>
      <c r="K78" s="17">
        <v>64</v>
      </c>
      <c r="L78" s="15">
        <v>34</v>
      </c>
      <c r="M78" s="18">
        <f t="shared" si="2"/>
        <v>0.53125</v>
      </c>
    </row>
  </sheetData>
  <sortState ref="A2:M78">
    <sortCondition ref="B2:B78"/>
    <sortCondition descending="1" ref="D2:D78"/>
    <sortCondition descending="1" ref="H2:H78"/>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K188"/>
  <sheetViews>
    <sheetView workbookViewId="0">
      <pane ySplit="2" topLeftCell="A63" activePane="bottomLeft" state="frozen"/>
      <selection pane="bottomLeft" activeCell="K2" sqref="K2"/>
    </sheetView>
  </sheetViews>
  <sheetFormatPr defaultRowHeight="15"/>
  <cols>
    <col min="1" max="1" width="4.140625" style="4" bestFit="1" customWidth="1"/>
    <col min="2" max="2" width="21.7109375" style="4" bestFit="1" customWidth="1"/>
    <col min="3" max="3" width="20.140625" bestFit="1" customWidth="1"/>
    <col min="4" max="4" width="7.85546875" style="4" bestFit="1" customWidth="1"/>
    <col min="5" max="5" width="5.42578125" style="4" bestFit="1" customWidth="1"/>
    <col min="6" max="6" width="5.28515625" style="4" bestFit="1" customWidth="1"/>
    <col min="7" max="7" width="7.7109375" style="67" customWidth="1"/>
    <col min="8" max="8" width="8" style="4" customWidth="1"/>
    <col min="9" max="9" width="7.5703125" style="4" customWidth="1"/>
    <col min="10" max="10" width="9.42578125" style="4" customWidth="1"/>
    <col min="11" max="11" width="14.42578125" style="4" bestFit="1" customWidth="1"/>
  </cols>
  <sheetData>
    <row r="1" spans="1:11">
      <c r="A1" s="50"/>
      <c r="B1" s="50"/>
      <c r="C1" s="51"/>
      <c r="D1" s="50"/>
      <c r="E1" s="50"/>
      <c r="F1" s="50"/>
      <c r="G1" s="84" t="s">
        <v>47</v>
      </c>
      <c r="H1" s="85"/>
      <c r="I1" s="86"/>
      <c r="J1" s="50"/>
      <c r="K1" s="50"/>
    </row>
    <row r="2" spans="1:11" s="52" customFormat="1" ht="60">
      <c r="A2" s="3" t="s">
        <v>29</v>
      </c>
      <c r="B2" s="3" t="s">
        <v>48</v>
      </c>
      <c r="C2" s="3" t="s">
        <v>49</v>
      </c>
      <c r="D2" s="3" t="s">
        <v>34</v>
      </c>
      <c r="E2" s="3" t="s">
        <v>50</v>
      </c>
      <c r="F2" s="3" t="s">
        <v>35</v>
      </c>
      <c r="G2" s="3" t="s">
        <v>51</v>
      </c>
      <c r="H2" s="3" t="s">
        <v>52</v>
      </c>
      <c r="I2" s="3" t="s">
        <v>53</v>
      </c>
      <c r="J2" s="3" t="s">
        <v>54</v>
      </c>
      <c r="K2" s="3" t="s">
        <v>55</v>
      </c>
    </row>
    <row r="3" spans="1:11" s="52" customFormat="1" ht="18.75">
      <c r="A3" s="53">
        <v>1</v>
      </c>
      <c r="B3" s="54" t="s">
        <v>56</v>
      </c>
      <c r="C3" s="55"/>
      <c r="D3" s="53"/>
      <c r="E3" s="53"/>
      <c r="F3" s="53"/>
      <c r="G3" s="53"/>
      <c r="H3" s="53"/>
      <c r="I3" s="53"/>
      <c r="J3" s="53"/>
      <c r="K3" s="56"/>
    </row>
    <row r="4" spans="1:11">
      <c r="A4" s="6">
        <v>2</v>
      </c>
      <c r="B4" s="6" t="s">
        <v>56</v>
      </c>
      <c r="C4" s="46" t="s">
        <v>57</v>
      </c>
      <c r="D4" s="6"/>
      <c r="E4" s="57" t="s">
        <v>58</v>
      </c>
      <c r="F4" s="11" t="s">
        <v>37</v>
      </c>
      <c r="G4" s="24">
        <v>30</v>
      </c>
      <c r="H4" s="58">
        <v>10.49</v>
      </c>
      <c r="I4" s="58">
        <v>4.96</v>
      </c>
      <c r="J4" s="6">
        <v>87</v>
      </c>
      <c r="K4" s="59">
        <f t="shared" ref="K4:K13" si="0">J4/30</f>
        <v>2.9</v>
      </c>
    </row>
    <row r="5" spans="1:11">
      <c r="A5" s="53">
        <v>3</v>
      </c>
      <c r="B5" s="6" t="s">
        <v>56</v>
      </c>
      <c r="C5" s="46" t="s">
        <v>57</v>
      </c>
      <c r="D5" s="6"/>
      <c r="E5" s="11" t="s">
        <v>59</v>
      </c>
      <c r="F5" s="11" t="s">
        <v>37</v>
      </c>
      <c r="G5" s="24">
        <v>30</v>
      </c>
      <c r="H5" s="58">
        <v>7.41</v>
      </c>
      <c r="I5" s="58">
        <v>4.9400000000000004</v>
      </c>
      <c r="J5" s="6">
        <v>96</v>
      </c>
      <c r="K5" s="59">
        <f t="shared" si="0"/>
        <v>3.2</v>
      </c>
    </row>
    <row r="6" spans="1:11">
      <c r="A6" s="6">
        <v>4</v>
      </c>
      <c r="B6" s="6" t="s">
        <v>56</v>
      </c>
      <c r="C6" s="10" t="s">
        <v>60</v>
      </c>
      <c r="D6" s="6" t="s">
        <v>34</v>
      </c>
      <c r="E6" s="57" t="s">
        <v>58</v>
      </c>
      <c r="F6" s="11" t="s">
        <v>37</v>
      </c>
      <c r="G6" s="24">
        <v>30</v>
      </c>
      <c r="H6" s="58">
        <v>7.02</v>
      </c>
      <c r="I6" s="58">
        <v>4.66</v>
      </c>
      <c r="J6" s="6">
        <v>103</v>
      </c>
      <c r="K6" s="59">
        <f t="shared" si="0"/>
        <v>3.4333333333333331</v>
      </c>
    </row>
    <row r="7" spans="1:11">
      <c r="A7" s="53">
        <v>5</v>
      </c>
      <c r="B7" s="6" t="s">
        <v>56</v>
      </c>
      <c r="C7" s="10" t="s">
        <v>60</v>
      </c>
      <c r="D7" s="6" t="s">
        <v>34</v>
      </c>
      <c r="E7" s="27" t="s">
        <v>61</v>
      </c>
      <c r="F7" s="11" t="s">
        <v>37</v>
      </c>
      <c r="G7" s="24">
        <v>30</v>
      </c>
      <c r="H7" s="58">
        <v>7.12</v>
      </c>
      <c r="I7" s="58">
        <v>4.95</v>
      </c>
      <c r="J7" s="6">
        <v>103</v>
      </c>
      <c r="K7" s="59">
        <f t="shared" si="0"/>
        <v>3.4333333333333331</v>
      </c>
    </row>
    <row r="8" spans="1:11">
      <c r="A8" s="6">
        <v>6</v>
      </c>
      <c r="B8" s="6" t="s">
        <v>56</v>
      </c>
      <c r="C8" s="41" t="s">
        <v>62</v>
      </c>
      <c r="D8" s="6" t="s">
        <v>34</v>
      </c>
      <c r="E8" s="57" t="s">
        <v>58</v>
      </c>
      <c r="F8" s="11" t="s">
        <v>37</v>
      </c>
      <c r="G8" s="24">
        <v>30</v>
      </c>
      <c r="H8" s="58">
        <v>15.91</v>
      </c>
      <c r="I8" s="58">
        <v>5.07</v>
      </c>
      <c r="J8" s="6">
        <v>60</v>
      </c>
      <c r="K8" s="59">
        <f t="shared" si="0"/>
        <v>2</v>
      </c>
    </row>
    <row r="9" spans="1:11">
      <c r="A9" s="53">
        <v>7</v>
      </c>
      <c r="B9" s="6" t="s">
        <v>56</v>
      </c>
      <c r="C9" s="41" t="s">
        <v>62</v>
      </c>
      <c r="D9" s="6" t="s">
        <v>34</v>
      </c>
      <c r="E9" s="27" t="s">
        <v>61</v>
      </c>
      <c r="F9" s="11" t="s">
        <v>37</v>
      </c>
      <c r="G9" s="24">
        <v>30</v>
      </c>
      <c r="H9" s="58">
        <v>11.33</v>
      </c>
      <c r="I9" s="58">
        <v>4.8099999999999996</v>
      </c>
      <c r="J9" s="6">
        <v>78</v>
      </c>
      <c r="K9" s="59">
        <f t="shared" si="0"/>
        <v>2.6</v>
      </c>
    </row>
    <row r="10" spans="1:11">
      <c r="A10" s="6">
        <v>8</v>
      </c>
      <c r="B10" s="6" t="s">
        <v>56</v>
      </c>
      <c r="C10" s="41" t="s">
        <v>62</v>
      </c>
      <c r="D10" s="6" t="s">
        <v>34</v>
      </c>
      <c r="E10" s="11" t="s">
        <v>59</v>
      </c>
      <c r="F10" s="11" t="s">
        <v>37</v>
      </c>
      <c r="G10" s="24">
        <v>30</v>
      </c>
      <c r="H10" s="58">
        <v>9.16</v>
      </c>
      <c r="I10" s="58">
        <v>4.78</v>
      </c>
      <c r="J10" s="6">
        <v>91</v>
      </c>
      <c r="K10" s="59">
        <f t="shared" si="0"/>
        <v>3.0333333333333332</v>
      </c>
    </row>
    <row r="11" spans="1:11">
      <c r="A11" s="53">
        <v>9</v>
      </c>
      <c r="B11" s="6" t="s">
        <v>56</v>
      </c>
      <c r="C11" s="60" t="s">
        <v>63</v>
      </c>
      <c r="D11" s="6" t="s">
        <v>34</v>
      </c>
      <c r="E11" s="27" t="s">
        <v>61</v>
      </c>
      <c r="F11" s="11" t="s">
        <v>37</v>
      </c>
      <c r="G11" s="24">
        <v>30</v>
      </c>
      <c r="H11" s="58">
        <v>8.4600000000000009</v>
      </c>
      <c r="I11" s="58">
        <v>4.78</v>
      </c>
      <c r="J11" s="6">
        <v>96</v>
      </c>
      <c r="K11" s="59">
        <f t="shared" si="0"/>
        <v>3.2</v>
      </c>
    </row>
    <row r="12" spans="1:11">
      <c r="A12" s="6">
        <v>10</v>
      </c>
      <c r="B12" s="6" t="s">
        <v>56</v>
      </c>
      <c r="C12" s="20" t="s">
        <v>64</v>
      </c>
      <c r="D12" s="6" t="s">
        <v>34</v>
      </c>
      <c r="E12" s="57" t="s">
        <v>58</v>
      </c>
      <c r="F12" s="11" t="s">
        <v>37</v>
      </c>
      <c r="G12" s="24">
        <v>30</v>
      </c>
      <c r="H12" s="58">
        <v>7.44</v>
      </c>
      <c r="I12" s="58">
        <v>4.68</v>
      </c>
      <c r="J12" s="6">
        <v>101</v>
      </c>
      <c r="K12" s="59">
        <f t="shared" si="0"/>
        <v>3.3666666666666667</v>
      </c>
    </row>
    <row r="13" spans="1:11">
      <c r="A13" s="53">
        <v>11</v>
      </c>
      <c r="B13" s="6" t="s">
        <v>56</v>
      </c>
      <c r="C13" s="20" t="s">
        <v>64</v>
      </c>
      <c r="D13" s="6" t="s">
        <v>34</v>
      </c>
      <c r="E13" s="27" t="s">
        <v>61</v>
      </c>
      <c r="F13" s="11" t="s">
        <v>37</v>
      </c>
      <c r="G13" s="24">
        <v>30</v>
      </c>
      <c r="H13" s="58">
        <v>7.33</v>
      </c>
      <c r="I13" s="58">
        <v>4.59</v>
      </c>
      <c r="J13" s="6">
        <v>101</v>
      </c>
      <c r="K13" s="59">
        <f t="shared" si="0"/>
        <v>3.3666666666666667</v>
      </c>
    </row>
    <row r="14" spans="1:11" ht="18.75">
      <c r="A14" s="6">
        <v>12</v>
      </c>
      <c r="B14" s="54" t="s">
        <v>65</v>
      </c>
      <c r="C14" s="61"/>
      <c r="D14" s="6"/>
      <c r="E14" s="6"/>
      <c r="F14" s="6"/>
      <c r="G14" s="24"/>
      <c r="H14" s="58"/>
      <c r="I14" s="58"/>
      <c r="J14" s="6"/>
      <c r="K14" s="59"/>
    </row>
    <row r="15" spans="1:11">
      <c r="A15" s="53">
        <v>13</v>
      </c>
      <c r="B15" s="6" t="s">
        <v>65</v>
      </c>
      <c r="C15" s="46" t="s">
        <v>57</v>
      </c>
      <c r="D15" s="6"/>
      <c r="E15" s="57" t="s">
        <v>58</v>
      </c>
      <c r="F15" s="11" t="s">
        <v>37</v>
      </c>
      <c r="G15" s="24">
        <v>20</v>
      </c>
      <c r="H15" s="58">
        <v>8.6300000000000008</v>
      </c>
      <c r="I15" s="58">
        <v>4.3</v>
      </c>
      <c r="J15" s="6">
        <v>69</v>
      </c>
      <c r="K15" s="59">
        <f t="shared" ref="K15:K36" si="1">J15/30</f>
        <v>2.2999999999999998</v>
      </c>
    </row>
    <row r="16" spans="1:11">
      <c r="A16" s="6">
        <v>14</v>
      </c>
      <c r="B16" s="6" t="s">
        <v>65</v>
      </c>
      <c r="C16" s="46" t="s">
        <v>57</v>
      </c>
      <c r="D16" s="6"/>
      <c r="E16" s="11" t="s">
        <v>59</v>
      </c>
      <c r="F16" s="11" t="s">
        <v>37</v>
      </c>
      <c r="G16" s="24">
        <v>20</v>
      </c>
      <c r="H16" s="58">
        <v>6.67</v>
      </c>
      <c r="I16" s="58">
        <v>4.1399999999999997</v>
      </c>
      <c r="J16" s="6">
        <v>78</v>
      </c>
      <c r="K16" s="59">
        <f t="shared" si="1"/>
        <v>2.6</v>
      </c>
    </row>
    <row r="17" spans="1:11">
      <c r="A17" s="53">
        <v>15</v>
      </c>
      <c r="B17" s="6" t="s">
        <v>65</v>
      </c>
      <c r="C17" s="10" t="s">
        <v>60</v>
      </c>
      <c r="D17" s="6" t="s">
        <v>34</v>
      </c>
      <c r="E17" s="57" t="s">
        <v>58</v>
      </c>
      <c r="F17" s="11" t="s">
        <v>37</v>
      </c>
      <c r="G17" s="24">
        <v>20</v>
      </c>
      <c r="H17" s="58">
        <v>6.01</v>
      </c>
      <c r="I17" s="58">
        <v>4.13</v>
      </c>
      <c r="J17" s="6">
        <v>83</v>
      </c>
      <c r="K17" s="59">
        <f t="shared" si="1"/>
        <v>2.7666666666666666</v>
      </c>
    </row>
    <row r="18" spans="1:11">
      <c r="A18" s="6">
        <v>16</v>
      </c>
      <c r="B18" s="6" t="s">
        <v>65</v>
      </c>
      <c r="C18" s="10" t="s">
        <v>60</v>
      </c>
      <c r="D18" s="6" t="s">
        <v>34</v>
      </c>
      <c r="E18" s="27" t="s">
        <v>61</v>
      </c>
      <c r="F18" s="11" t="s">
        <v>37</v>
      </c>
      <c r="G18" s="24">
        <v>20</v>
      </c>
      <c r="H18" s="58">
        <v>6.16</v>
      </c>
      <c r="I18" s="58">
        <v>4.22</v>
      </c>
      <c r="J18" s="6">
        <v>83</v>
      </c>
      <c r="K18" s="59">
        <f t="shared" si="1"/>
        <v>2.7666666666666666</v>
      </c>
    </row>
    <row r="19" spans="1:11">
      <c r="A19" s="53">
        <v>17</v>
      </c>
      <c r="B19" s="6" t="s">
        <v>65</v>
      </c>
      <c r="C19" s="41" t="s">
        <v>62</v>
      </c>
      <c r="D19" s="6" t="s">
        <v>34</v>
      </c>
      <c r="E19" s="57" t="s">
        <v>58</v>
      </c>
      <c r="F19" s="11" t="s">
        <v>37</v>
      </c>
      <c r="G19" s="24">
        <v>20</v>
      </c>
      <c r="H19" s="58">
        <v>13.31</v>
      </c>
      <c r="I19" s="58">
        <v>4.4800000000000004</v>
      </c>
      <c r="J19" s="6">
        <v>43</v>
      </c>
      <c r="K19" s="59">
        <f t="shared" si="1"/>
        <v>1.4333333333333333</v>
      </c>
    </row>
    <row r="20" spans="1:11">
      <c r="A20" s="6">
        <v>18</v>
      </c>
      <c r="B20" s="6" t="s">
        <v>65</v>
      </c>
      <c r="C20" s="41" t="s">
        <v>62</v>
      </c>
      <c r="D20" s="6" t="s">
        <v>34</v>
      </c>
      <c r="E20" s="27" t="s">
        <v>61</v>
      </c>
      <c r="F20" s="11" t="s">
        <v>37</v>
      </c>
      <c r="G20" s="24">
        <v>20</v>
      </c>
      <c r="H20" s="58">
        <v>10.31</v>
      </c>
      <c r="I20" s="58">
        <v>4.1900000000000004</v>
      </c>
      <c r="J20" s="6">
        <v>59</v>
      </c>
      <c r="K20" s="59">
        <f t="shared" si="1"/>
        <v>1.9666666666666666</v>
      </c>
    </row>
    <row r="21" spans="1:11">
      <c r="A21" s="53">
        <v>19</v>
      </c>
      <c r="B21" s="6" t="s">
        <v>65</v>
      </c>
      <c r="C21" s="41" t="s">
        <v>62</v>
      </c>
      <c r="D21" s="6" t="s">
        <v>34</v>
      </c>
      <c r="E21" s="11" t="s">
        <v>59</v>
      </c>
      <c r="F21" s="11" t="s">
        <v>37</v>
      </c>
      <c r="G21" s="24">
        <v>20</v>
      </c>
      <c r="H21" s="58">
        <v>8.0299999999999994</v>
      </c>
      <c r="I21" s="58">
        <v>4.03</v>
      </c>
      <c r="J21" s="6">
        <v>70</v>
      </c>
      <c r="K21" s="59">
        <f t="shared" si="1"/>
        <v>2.3333333333333335</v>
      </c>
    </row>
    <row r="22" spans="1:11">
      <c r="A22" s="6">
        <v>20</v>
      </c>
      <c r="B22" s="6" t="s">
        <v>65</v>
      </c>
      <c r="C22" s="60" t="s">
        <v>63</v>
      </c>
      <c r="D22" s="6" t="s">
        <v>34</v>
      </c>
      <c r="E22" s="27" t="s">
        <v>61</v>
      </c>
      <c r="F22" s="11" t="s">
        <v>37</v>
      </c>
      <c r="G22" s="24">
        <v>20</v>
      </c>
      <c r="H22" s="58">
        <v>6.88</v>
      </c>
      <c r="I22" s="58">
        <v>4.0999999999999996</v>
      </c>
      <c r="J22" s="6">
        <v>72</v>
      </c>
      <c r="K22" s="59">
        <f t="shared" si="1"/>
        <v>2.4</v>
      </c>
    </row>
    <row r="23" spans="1:11">
      <c r="A23" s="53">
        <v>21</v>
      </c>
      <c r="B23" s="6" t="s">
        <v>65</v>
      </c>
      <c r="C23" s="20" t="s">
        <v>64</v>
      </c>
      <c r="D23" s="6" t="s">
        <v>34</v>
      </c>
      <c r="E23" s="57" t="s">
        <v>58</v>
      </c>
      <c r="F23" s="11" t="s">
        <v>37</v>
      </c>
      <c r="G23" s="24">
        <v>20</v>
      </c>
      <c r="H23" s="58">
        <v>6.34</v>
      </c>
      <c r="I23" s="58">
        <v>4.03</v>
      </c>
      <c r="J23" s="6">
        <v>82</v>
      </c>
      <c r="K23" s="59">
        <f t="shared" si="1"/>
        <v>2.7333333333333334</v>
      </c>
    </row>
    <row r="24" spans="1:11">
      <c r="A24" s="6">
        <v>22</v>
      </c>
      <c r="B24" s="6" t="s">
        <v>65</v>
      </c>
      <c r="C24" s="20" t="s">
        <v>64</v>
      </c>
      <c r="D24" s="6" t="s">
        <v>34</v>
      </c>
      <c r="E24" s="27" t="s">
        <v>61</v>
      </c>
      <c r="F24" s="11" t="s">
        <v>37</v>
      </c>
      <c r="G24" s="24">
        <v>20</v>
      </c>
      <c r="H24" s="58">
        <v>6.03</v>
      </c>
      <c r="I24" s="58">
        <v>4.0599999999999996</v>
      </c>
      <c r="J24" s="6">
        <v>82</v>
      </c>
      <c r="K24" s="59">
        <f t="shared" si="1"/>
        <v>2.7333333333333334</v>
      </c>
    </row>
    <row r="25" spans="1:11">
      <c r="A25" s="53">
        <v>23</v>
      </c>
      <c r="B25" s="6" t="s">
        <v>65</v>
      </c>
      <c r="C25" s="62" t="s">
        <v>66</v>
      </c>
      <c r="D25" s="6"/>
      <c r="E25" s="57" t="s">
        <v>58</v>
      </c>
      <c r="F25" s="27" t="s">
        <v>36</v>
      </c>
      <c r="G25" s="24">
        <v>20</v>
      </c>
      <c r="H25" s="58">
        <v>26.21</v>
      </c>
      <c r="I25" s="58">
        <v>5.72</v>
      </c>
      <c r="J25" s="6">
        <v>26</v>
      </c>
      <c r="K25" s="59">
        <f t="shared" si="1"/>
        <v>0.8666666666666667</v>
      </c>
    </row>
    <row r="26" spans="1:11">
      <c r="A26" s="6">
        <v>24</v>
      </c>
      <c r="B26" s="6" t="s">
        <v>65</v>
      </c>
      <c r="C26" s="62" t="s">
        <v>66</v>
      </c>
      <c r="D26" s="6"/>
      <c r="E26" s="27" t="s">
        <v>61</v>
      </c>
      <c r="F26" s="27" t="s">
        <v>36</v>
      </c>
      <c r="G26" s="24">
        <v>20</v>
      </c>
      <c r="H26" s="58">
        <v>26.47</v>
      </c>
      <c r="I26" s="58">
        <v>5.85</v>
      </c>
      <c r="J26" s="6">
        <v>26</v>
      </c>
      <c r="K26" s="59">
        <f t="shared" si="1"/>
        <v>0.8666666666666667</v>
      </c>
    </row>
    <row r="27" spans="1:11">
      <c r="A27" s="53">
        <v>25</v>
      </c>
      <c r="B27" s="6" t="s">
        <v>65</v>
      </c>
      <c r="C27" s="10" t="s">
        <v>60</v>
      </c>
      <c r="D27" s="6"/>
      <c r="E27" s="57" t="s">
        <v>58</v>
      </c>
      <c r="F27" s="27" t="s">
        <v>36</v>
      </c>
      <c r="G27" s="24">
        <v>20</v>
      </c>
      <c r="H27" s="58">
        <v>26.05</v>
      </c>
      <c r="I27" s="58">
        <v>5.72</v>
      </c>
      <c r="J27" s="6">
        <v>26</v>
      </c>
      <c r="K27" s="59">
        <f t="shared" si="1"/>
        <v>0.8666666666666667</v>
      </c>
    </row>
    <row r="28" spans="1:11">
      <c r="A28" s="6">
        <v>26</v>
      </c>
      <c r="B28" s="6" t="s">
        <v>65</v>
      </c>
      <c r="C28" s="10" t="s">
        <v>60</v>
      </c>
      <c r="D28" s="6"/>
      <c r="E28" s="27" t="s">
        <v>61</v>
      </c>
      <c r="F28" s="27" t="s">
        <v>36</v>
      </c>
      <c r="G28" s="24">
        <v>20</v>
      </c>
      <c r="H28" s="58">
        <v>26</v>
      </c>
      <c r="I28" s="58">
        <v>5.64</v>
      </c>
      <c r="J28" s="6">
        <v>26</v>
      </c>
      <c r="K28" s="59">
        <f t="shared" si="1"/>
        <v>0.8666666666666667</v>
      </c>
    </row>
    <row r="29" spans="1:11">
      <c r="A29" s="53">
        <v>27</v>
      </c>
      <c r="B29" s="6" t="s">
        <v>65</v>
      </c>
      <c r="C29" s="10" t="s">
        <v>60</v>
      </c>
      <c r="D29" s="6"/>
      <c r="E29" s="11" t="s">
        <v>59</v>
      </c>
      <c r="F29" s="27" t="s">
        <v>36</v>
      </c>
      <c r="G29" s="24">
        <v>20</v>
      </c>
      <c r="H29" s="58">
        <v>25.94</v>
      </c>
      <c r="I29" s="58">
        <v>5.77</v>
      </c>
      <c r="J29" s="6">
        <v>26</v>
      </c>
      <c r="K29" s="59">
        <f t="shared" si="1"/>
        <v>0.8666666666666667</v>
      </c>
    </row>
    <row r="30" spans="1:11">
      <c r="A30" s="6">
        <v>28</v>
      </c>
      <c r="B30" s="6" t="s">
        <v>65</v>
      </c>
      <c r="C30" s="43" t="s">
        <v>67</v>
      </c>
      <c r="D30" s="6"/>
      <c r="E30" s="57" t="s">
        <v>58</v>
      </c>
      <c r="F30" s="27" t="s">
        <v>36</v>
      </c>
      <c r="G30" s="24">
        <v>20</v>
      </c>
      <c r="H30" s="58">
        <v>29.34</v>
      </c>
      <c r="I30" s="58">
        <v>6.63</v>
      </c>
      <c r="J30" s="6">
        <v>24</v>
      </c>
      <c r="K30" s="59">
        <f t="shared" si="1"/>
        <v>0.8</v>
      </c>
    </row>
    <row r="31" spans="1:11">
      <c r="A31" s="53">
        <v>29</v>
      </c>
      <c r="B31" s="6" t="s">
        <v>65</v>
      </c>
      <c r="C31" s="42" t="s">
        <v>68</v>
      </c>
      <c r="D31" s="6"/>
      <c r="E31" s="11" t="s">
        <v>59</v>
      </c>
      <c r="F31" s="27" t="s">
        <v>36</v>
      </c>
      <c r="G31" s="24">
        <v>20</v>
      </c>
      <c r="H31" s="58">
        <v>27.31</v>
      </c>
      <c r="I31" s="58">
        <v>6.22</v>
      </c>
      <c r="J31" s="6">
        <v>25</v>
      </c>
      <c r="K31" s="59">
        <f t="shared" si="1"/>
        <v>0.83333333333333337</v>
      </c>
    </row>
    <row r="32" spans="1:11">
      <c r="A32" s="6">
        <v>30</v>
      </c>
      <c r="B32" s="6" t="s">
        <v>65</v>
      </c>
      <c r="C32" s="23" t="s">
        <v>69</v>
      </c>
      <c r="D32" s="6"/>
      <c r="E32" s="27" t="s">
        <v>61</v>
      </c>
      <c r="F32" s="27" t="s">
        <v>36</v>
      </c>
      <c r="G32" s="24">
        <v>20</v>
      </c>
      <c r="H32" s="58">
        <v>27.86</v>
      </c>
      <c r="I32" s="58">
        <v>6.27</v>
      </c>
      <c r="J32" s="6">
        <v>25</v>
      </c>
      <c r="K32" s="59">
        <f t="shared" si="1"/>
        <v>0.83333333333333337</v>
      </c>
    </row>
    <row r="33" spans="1:11">
      <c r="A33" s="53">
        <v>31</v>
      </c>
      <c r="B33" s="6" t="s">
        <v>65</v>
      </c>
      <c r="C33" s="63" t="s">
        <v>70</v>
      </c>
      <c r="D33" s="6"/>
      <c r="E33" s="57" t="s">
        <v>58</v>
      </c>
      <c r="F33" s="27" t="s">
        <v>36</v>
      </c>
      <c r="G33" s="24">
        <v>20</v>
      </c>
      <c r="H33" s="58">
        <v>29.18</v>
      </c>
      <c r="I33" s="58">
        <v>6.39</v>
      </c>
      <c r="J33" s="6">
        <v>24</v>
      </c>
      <c r="K33" s="59">
        <f t="shared" si="1"/>
        <v>0.8</v>
      </c>
    </row>
    <row r="34" spans="1:11">
      <c r="A34" s="6">
        <v>32</v>
      </c>
      <c r="B34" s="6" t="s">
        <v>65</v>
      </c>
      <c r="C34" s="63" t="s">
        <v>70</v>
      </c>
      <c r="D34" s="6"/>
      <c r="E34" s="27" t="s">
        <v>61</v>
      </c>
      <c r="F34" s="27" t="s">
        <v>36</v>
      </c>
      <c r="G34" s="24">
        <v>20</v>
      </c>
      <c r="H34" s="58">
        <v>27.06</v>
      </c>
      <c r="I34" s="58">
        <v>6.12</v>
      </c>
      <c r="J34" s="6">
        <v>25</v>
      </c>
      <c r="K34" s="59">
        <f t="shared" si="1"/>
        <v>0.83333333333333337</v>
      </c>
    </row>
    <row r="35" spans="1:11">
      <c r="A35" s="53">
        <v>33</v>
      </c>
      <c r="B35" s="6" t="s">
        <v>65</v>
      </c>
      <c r="C35" s="64" t="s">
        <v>71</v>
      </c>
      <c r="D35" s="6"/>
      <c r="E35" s="27" t="s">
        <v>61</v>
      </c>
      <c r="F35" s="27" t="s">
        <v>36</v>
      </c>
      <c r="G35" s="24">
        <v>20</v>
      </c>
      <c r="H35" s="58">
        <v>29.49</v>
      </c>
      <c r="I35" s="58">
        <v>6.88</v>
      </c>
      <c r="J35" s="6">
        <v>24</v>
      </c>
      <c r="K35" s="59">
        <f t="shared" si="1"/>
        <v>0.8</v>
      </c>
    </row>
    <row r="36" spans="1:11">
      <c r="A36" s="6">
        <v>34</v>
      </c>
      <c r="B36" s="6" t="s">
        <v>65</v>
      </c>
      <c r="C36" s="64" t="s">
        <v>71</v>
      </c>
      <c r="D36" s="6"/>
      <c r="E36" s="11" t="s">
        <v>59</v>
      </c>
      <c r="F36" s="27" t="s">
        <v>36</v>
      </c>
      <c r="G36" s="24">
        <v>20</v>
      </c>
      <c r="H36" s="58">
        <v>29.41</v>
      </c>
      <c r="I36" s="58">
        <v>6.91</v>
      </c>
      <c r="J36" s="6">
        <v>23</v>
      </c>
      <c r="K36" s="59">
        <f t="shared" si="1"/>
        <v>0.76666666666666672</v>
      </c>
    </row>
    <row r="37" spans="1:11" ht="18.75">
      <c r="A37" s="53">
        <v>35</v>
      </c>
      <c r="B37" s="65" t="s">
        <v>72</v>
      </c>
      <c r="C37" s="5"/>
      <c r="D37" s="6"/>
      <c r="E37" s="6"/>
      <c r="F37" s="6"/>
      <c r="G37" s="24"/>
      <c r="H37" s="58"/>
      <c r="I37" s="58"/>
      <c r="J37" s="6"/>
      <c r="K37" s="59"/>
    </row>
    <row r="38" spans="1:11">
      <c r="A38" s="6">
        <v>36</v>
      </c>
      <c r="B38" s="6" t="s">
        <v>72</v>
      </c>
      <c r="C38" s="62" t="s">
        <v>66</v>
      </c>
      <c r="D38" s="6"/>
      <c r="E38" s="57" t="s">
        <v>58</v>
      </c>
      <c r="F38" s="27" t="s">
        <v>36</v>
      </c>
      <c r="G38" s="24">
        <v>20</v>
      </c>
      <c r="H38" s="58">
        <v>12.97</v>
      </c>
      <c r="I38" s="58">
        <v>5.44</v>
      </c>
      <c r="J38" s="6">
        <v>43</v>
      </c>
      <c r="K38" s="59">
        <f t="shared" ref="K38:K49" si="2">J38/30</f>
        <v>1.4333333333333333</v>
      </c>
    </row>
    <row r="39" spans="1:11">
      <c r="A39" s="53">
        <v>37</v>
      </c>
      <c r="B39" s="6" t="s">
        <v>72</v>
      </c>
      <c r="C39" s="62" t="s">
        <v>66</v>
      </c>
      <c r="D39" s="6"/>
      <c r="E39" s="27" t="s">
        <v>61</v>
      </c>
      <c r="F39" s="27" t="s">
        <v>36</v>
      </c>
      <c r="G39" s="24">
        <v>20</v>
      </c>
      <c r="H39" s="58">
        <v>13.37</v>
      </c>
      <c r="I39" s="58">
        <v>5.4</v>
      </c>
      <c r="J39" s="6">
        <v>42</v>
      </c>
      <c r="K39" s="59">
        <f t="shared" si="2"/>
        <v>1.4</v>
      </c>
    </row>
    <row r="40" spans="1:11">
      <c r="A40" s="6">
        <v>38</v>
      </c>
      <c r="B40" s="6" t="s">
        <v>72</v>
      </c>
      <c r="C40" s="10" t="s">
        <v>60</v>
      </c>
      <c r="D40" s="6"/>
      <c r="E40" s="57" t="s">
        <v>58</v>
      </c>
      <c r="F40" s="27" t="s">
        <v>36</v>
      </c>
      <c r="G40" s="24">
        <v>20</v>
      </c>
      <c r="H40" s="58">
        <v>12.76</v>
      </c>
      <c r="I40" s="58">
        <v>5.42</v>
      </c>
      <c r="J40" s="6">
        <v>44</v>
      </c>
      <c r="K40" s="59">
        <f t="shared" si="2"/>
        <v>1.4666666666666666</v>
      </c>
    </row>
    <row r="41" spans="1:11">
      <c r="A41" s="53">
        <v>39</v>
      </c>
      <c r="B41" s="6" t="s">
        <v>72</v>
      </c>
      <c r="C41" s="10" t="s">
        <v>60</v>
      </c>
      <c r="D41" s="6"/>
      <c r="E41" s="27" t="s">
        <v>61</v>
      </c>
      <c r="F41" s="27" t="s">
        <v>36</v>
      </c>
      <c r="G41" s="24">
        <v>20</v>
      </c>
      <c r="H41" s="58">
        <v>12.7</v>
      </c>
      <c r="I41" s="58">
        <v>5.37</v>
      </c>
      <c r="J41" s="6">
        <v>44</v>
      </c>
      <c r="K41" s="59">
        <f t="shared" si="2"/>
        <v>1.4666666666666666</v>
      </c>
    </row>
    <row r="42" spans="1:11">
      <c r="A42" s="6">
        <v>40</v>
      </c>
      <c r="B42" s="6" t="s">
        <v>72</v>
      </c>
      <c r="C42" s="10" t="s">
        <v>60</v>
      </c>
      <c r="D42" s="6"/>
      <c r="E42" s="11" t="s">
        <v>59</v>
      </c>
      <c r="F42" s="27" t="s">
        <v>36</v>
      </c>
      <c r="G42" s="24">
        <v>20</v>
      </c>
      <c r="H42" s="58">
        <v>12.75</v>
      </c>
      <c r="I42" s="58">
        <v>5.48</v>
      </c>
      <c r="J42" s="6">
        <v>43</v>
      </c>
      <c r="K42" s="59">
        <f t="shared" si="2"/>
        <v>1.4333333333333333</v>
      </c>
    </row>
    <row r="43" spans="1:11">
      <c r="A43" s="53">
        <v>41</v>
      </c>
      <c r="B43" s="6" t="s">
        <v>72</v>
      </c>
      <c r="C43" s="43" t="s">
        <v>67</v>
      </c>
      <c r="D43" s="6"/>
      <c r="E43" s="57" t="s">
        <v>58</v>
      </c>
      <c r="F43" s="27" t="s">
        <v>36</v>
      </c>
      <c r="G43" s="24">
        <v>20</v>
      </c>
      <c r="H43" s="58">
        <v>17.079999999999998</v>
      </c>
      <c r="I43" s="58">
        <v>5.44</v>
      </c>
      <c r="J43" s="6">
        <v>35</v>
      </c>
      <c r="K43" s="59">
        <f t="shared" si="2"/>
        <v>1.1666666666666667</v>
      </c>
    </row>
    <row r="44" spans="1:11">
      <c r="A44" s="6">
        <v>42</v>
      </c>
      <c r="B44" s="6" t="s">
        <v>72</v>
      </c>
      <c r="C44" s="42" t="s">
        <v>68</v>
      </c>
      <c r="D44" s="6"/>
      <c r="E44" s="11" t="s">
        <v>59</v>
      </c>
      <c r="F44" s="27" t="s">
        <v>36</v>
      </c>
      <c r="G44" s="24">
        <v>20</v>
      </c>
      <c r="H44" s="58">
        <v>13.56</v>
      </c>
      <c r="I44" s="58">
        <v>5.42</v>
      </c>
      <c r="J44" s="6">
        <v>41</v>
      </c>
      <c r="K44" s="59">
        <f t="shared" si="2"/>
        <v>1.3666666666666667</v>
      </c>
    </row>
    <row r="45" spans="1:11">
      <c r="A45" s="53">
        <v>43</v>
      </c>
      <c r="B45" s="6" t="s">
        <v>72</v>
      </c>
      <c r="C45" s="23" t="s">
        <v>69</v>
      </c>
      <c r="D45" s="6"/>
      <c r="E45" s="27" t="s">
        <v>61</v>
      </c>
      <c r="F45" s="27" t="s">
        <v>36</v>
      </c>
      <c r="G45" s="24">
        <v>20</v>
      </c>
      <c r="H45" s="58">
        <v>15.01</v>
      </c>
      <c r="I45" s="58">
        <v>5.5</v>
      </c>
      <c r="J45" s="6">
        <v>39</v>
      </c>
      <c r="K45" s="59">
        <f t="shared" si="2"/>
        <v>1.3</v>
      </c>
    </row>
    <row r="46" spans="1:11">
      <c r="A46" s="6">
        <v>44</v>
      </c>
      <c r="B46" s="6" t="s">
        <v>72</v>
      </c>
      <c r="C46" s="63" t="s">
        <v>70</v>
      </c>
      <c r="D46" s="6"/>
      <c r="E46" s="57" t="s">
        <v>58</v>
      </c>
      <c r="F46" s="27" t="s">
        <v>36</v>
      </c>
      <c r="G46" s="24">
        <v>20</v>
      </c>
      <c r="H46" s="58">
        <v>13.77</v>
      </c>
      <c r="I46" s="58">
        <v>5.42</v>
      </c>
      <c r="J46" s="6">
        <v>42</v>
      </c>
      <c r="K46" s="59">
        <f t="shared" si="2"/>
        <v>1.4</v>
      </c>
    </row>
    <row r="47" spans="1:11">
      <c r="A47" s="53">
        <v>45</v>
      </c>
      <c r="B47" s="6" t="s">
        <v>72</v>
      </c>
      <c r="C47" s="63" t="s">
        <v>70</v>
      </c>
      <c r="D47" s="6"/>
      <c r="E47" s="27" t="s">
        <v>61</v>
      </c>
      <c r="F47" s="27" t="s">
        <v>36</v>
      </c>
      <c r="G47" s="24">
        <v>20</v>
      </c>
      <c r="H47" s="58">
        <v>13.68</v>
      </c>
      <c r="I47" s="58">
        <v>5.44</v>
      </c>
      <c r="J47" s="6">
        <v>42</v>
      </c>
      <c r="K47" s="59">
        <f t="shared" si="2"/>
        <v>1.4</v>
      </c>
    </row>
    <row r="48" spans="1:11">
      <c r="A48" s="6">
        <v>46</v>
      </c>
      <c r="B48" s="6" t="s">
        <v>72</v>
      </c>
      <c r="C48" s="64" t="s">
        <v>71</v>
      </c>
      <c r="D48" s="6"/>
      <c r="E48" s="27" t="s">
        <v>61</v>
      </c>
      <c r="F48" s="27" t="s">
        <v>36</v>
      </c>
      <c r="G48" s="24">
        <v>20</v>
      </c>
      <c r="H48" s="58">
        <v>14.4</v>
      </c>
      <c r="I48" s="58">
        <v>5.4</v>
      </c>
      <c r="J48" s="6">
        <v>39</v>
      </c>
      <c r="K48" s="59">
        <f t="shared" si="2"/>
        <v>1.3</v>
      </c>
    </row>
    <row r="49" spans="1:11">
      <c r="A49" s="53">
        <v>47</v>
      </c>
      <c r="B49" s="6" t="s">
        <v>72</v>
      </c>
      <c r="C49" s="64" t="s">
        <v>71</v>
      </c>
      <c r="D49" s="6"/>
      <c r="E49" s="11" t="s">
        <v>59</v>
      </c>
      <c r="F49" s="27" t="s">
        <v>36</v>
      </c>
      <c r="G49" s="24">
        <v>20</v>
      </c>
      <c r="H49" s="58">
        <v>14.45</v>
      </c>
      <c r="I49" s="58">
        <v>5.39</v>
      </c>
      <c r="J49" s="6">
        <v>39</v>
      </c>
      <c r="K49" s="59">
        <f t="shared" si="2"/>
        <v>1.3</v>
      </c>
    </row>
    <row r="50" spans="1:11" ht="18.75">
      <c r="A50" s="6">
        <v>48</v>
      </c>
      <c r="B50" s="65" t="s">
        <v>73</v>
      </c>
      <c r="C50" s="5"/>
      <c r="D50" s="6"/>
      <c r="E50" s="6"/>
      <c r="F50" s="6"/>
      <c r="G50" s="24"/>
      <c r="H50" s="58"/>
      <c r="I50" s="58"/>
      <c r="J50" s="6"/>
      <c r="K50" s="59"/>
    </row>
    <row r="51" spans="1:11">
      <c r="A51" s="53">
        <v>49</v>
      </c>
      <c r="B51" s="6" t="s">
        <v>73</v>
      </c>
      <c r="C51" s="46" t="s">
        <v>57</v>
      </c>
      <c r="D51" s="6"/>
      <c r="E51" s="57" t="s">
        <v>58</v>
      </c>
      <c r="F51" s="27" t="s">
        <v>36</v>
      </c>
      <c r="G51" s="24">
        <v>20</v>
      </c>
      <c r="H51" s="58">
        <v>9.18</v>
      </c>
      <c r="I51" s="58">
        <v>3.69</v>
      </c>
      <c r="J51" s="6">
        <v>49</v>
      </c>
      <c r="K51" s="59">
        <f t="shared" ref="K51:K60" si="3">J51/30</f>
        <v>1.6333333333333333</v>
      </c>
    </row>
    <row r="52" spans="1:11">
      <c r="A52" s="6">
        <v>50</v>
      </c>
      <c r="B52" s="6" t="s">
        <v>73</v>
      </c>
      <c r="C52" s="46" t="s">
        <v>57</v>
      </c>
      <c r="D52" s="6"/>
      <c r="E52" s="11" t="s">
        <v>59</v>
      </c>
      <c r="F52" s="27" t="s">
        <v>36</v>
      </c>
      <c r="G52" s="24">
        <v>20</v>
      </c>
      <c r="H52" s="58">
        <v>8.23</v>
      </c>
      <c r="I52" s="58">
        <v>3.77</v>
      </c>
      <c r="J52" s="6">
        <v>46</v>
      </c>
      <c r="K52" s="59">
        <f t="shared" si="3"/>
        <v>1.5333333333333334</v>
      </c>
    </row>
    <row r="53" spans="1:11">
      <c r="A53" s="53">
        <v>51</v>
      </c>
      <c r="B53" s="6" t="s">
        <v>73</v>
      </c>
      <c r="C53" s="10" t="s">
        <v>60</v>
      </c>
      <c r="D53" s="17" t="s">
        <v>34</v>
      </c>
      <c r="E53" s="57" t="s">
        <v>58</v>
      </c>
      <c r="F53" s="27" t="s">
        <v>36</v>
      </c>
      <c r="G53" s="24">
        <v>20</v>
      </c>
      <c r="H53" s="58">
        <v>7.51</v>
      </c>
      <c r="I53" s="58">
        <v>3.91</v>
      </c>
      <c r="J53" s="6">
        <v>51</v>
      </c>
      <c r="K53" s="59">
        <f t="shared" si="3"/>
        <v>1.7</v>
      </c>
    </row>
    <row r="54" spans="1:11" ht="16.5" customHeight="1">
      <c r="A54" s="6">
        <v>52</v>
      </c>
      <c r="B54" s="6" t="s">
        <v>73</v>
      </c>
      <c r="C54" s="10" t="s">
        <v>60</v>
      </c>
      <c r="D54" s="17" t="s">
        <v>34</v>
      </c>
      <c r="E54" s="27" t="s">
        <v>61</v>
      </c>
      <c r="F54" s="27" t="s">
        <v>36</v>
      </c>
      <c r="G54" s="24">
        <v>20</v>
      </c>
      <c r="H54" s="58">
        <v>8.02</v>
      </c>
      <c r="I54" s="58">
        <v>4</v>
      </c>
      <c r="J54" s="6">
        <v>52</v>
      </c>
      <c r="K54" s="59">
        <f t="shared" si="3"/>
        <v>1.7333333333333334</v>
      </c>
    </row>
    <row r="55" spans="1:11">
      <c r="A55" s="53">
        <v>53</v>
      </c>
      <c r="B55" s="6" t="s">
        <v>73</v>
      </c>
      <c r="C55" s="41" t="s">
        <v>62</v>
      </c>
      <c r="D55" s="17" t="s">
        <v>34</v>
      </c>
      <c r="E55" s="57" t="s">
        <v>58</v>
      </c>
      <c r="F55" s="27" t="s">
        <v>36</v>
      </c>
      <c r="G55" s="24">
        <v>20</v>
      </c>
      <c r="H55" s="58">
        <v>13.79</v>
      </c>
      <c r="I55" s="58">
        <v>5.5</v>
      </c>
      <c r="J55" s="6">
        <v>41</v>
      </c>
      <c r="K55" s="59">
        <f t="shared" si="3"/>
        <v>1.3666666666666667</v>
      </c>
    </row>
    <row r="56" spans="1:11">
      <c r="A56" s="6">
        <v>54</v>
      </c>
      <c r="B56" s="6" t="s">
        <v>73</v>
      </c>
      <c r="C56" s="41" t="s">
        <v>62</v>
      </c>
      <c r="D56" s="17" t="s">
        <v>34</v>
      </c>
      <c r="E56" s="27" t="s">
        <v>61</v>
      </c>
      <c r="F56" s="27" t="s">
        <v>36</v>
      </c>
      <c r="G56" s="24">
        <v>20</v>
      </c>
      <c r="H56" s="58">
        <v>10.49</v>
      </c>
      <c r="I56" s="58">
        <v>4.08</v>
      </c>
      <c r="J56" s="6">
        <v>46</v>
      </c>
      <c r="K56" s="59">
        <f t="shared" si="3"/>
        <v>1.5333333333333334</v>
      </c>
    </row>
    <row r="57" spans="1:11">
      <c r="A57" s="53">
        <v>55</v>
      </c>
      <c r="B57" s="6" t="s">
        <v>73</v>
      </c>
      <c r="C57" s="41" t="s">
        <v>62</v>
      </c>
      <c r="D57" s="17" t="s">
        <v>34</v>
      </c>
      <c r="E57" s="11" t="s">
        <v>59</v>
      </c>
      <c r="F57" s="27" t="s">
        <v>36</v>
      </c>
      <c r="G57" s="24">
        <v>20</v>
      </c>
      <c r="H57" s="58">
        <v>9.7100000000000009</v>
      </c>
      <c r="I57" s="58">
        <v>3.65</v>
      </c>
      <c r="J57" s="6">
        <v>48</v>
      </c>
      <c r="K57" s="59">
        <f t="shared" si="3"/>
        <v>1.6</v>
      </c>
    </row>
    <row r="58" spans="1:11">
      <c r="A58" s="6">
        <v>56</v>
      </c>
      <c r="B58" s="6" t="s">
        <v>73</v>
      </c>
      <c r="C58" s="60" t="s">
        <v>63</v>
      </c>
      <c r="D58" s="17" t="s">
        <v>34</v>
      </c>
      <c r="E58" s="27" t="s">
        <v>61</v>
      </c>
      <c r="F58" s="27" t="s">
        <v>36</v>
      </c>
      <c r="G58" s="24">
        <v>20</v>
      </c>
      <c r="H58" s="58">
        <v>9.0500000000000007</v>
      </c>
      <c r="I58" s="58">
        <v>4.2699999999999996</v>
      </c>
      <c r="J58" s="6">
        <v>48</v>
      </c>
      <c r="K58" s="59">
        <f t="shared" si="3"/>
        <v>1.6</v>
      </c>
    </row>
    <row r="59" spans="1:11">
      <c r="A59" s="53">
        <v>57</v>
      </c>
      <c r="B59" s="6" t="s">
        <v>73</v>
      </c>
      <c r="C59" s="20" t="s">
        <v>64</v>
      </c>
      <c r="D59" s="17" t="s">
        <v>34</v>
      </c>
      <c r="E59" s="57" t="s">
        <v>58</v>
      </c>
      <c r="F59" s="27" t="s">
        <v>36</v>
      </c>
      <c r="G59" s="24">
        <v>20</v>
      </c>
      <c r="H59" s="58">
        <v>8.56</v>
      </c>
      <c r="I59" s="58">
        <v>3.71</v>
      </c>
      <c r="J59" s="6">
        <v>50</v>
      </c>
      <c r="K59" s="59">
        <f t="shared" si="3"/>
        <v>1.6666666666666667</v>
      </c>
    </row>
    <row r="60" spans="1:11">
      <c r="A60" s="6">
        <v>58</v>
      </c>
      <c r="B60" s="6" t="s">
        <v>73</v>
      </c>
      <c r="C60" s="20" t="s">
        <v>64</v>
      </c>
      <c r="D60" s="17" t="s">
        <v>34</v>
      </c>
      <c r="E60" s="27" t="s">
        <v>61</v>
      </c>
      <c r="F60" s="27" t="s">
        <v>36</v>
      </c>
      <c r="G60" s="24">
        <v>20</v>
      </c>
      <c r="H60" s="58">
        <v>8.86</v>
      </c>
      <c r="I60" s="58">
        <v>3.74</v>
      </c>
      <c r="J60" s="6">
        <v>50</v>
      </c>
      <c r="K60" s="59">
        <f t="shared" si="3"/>
        <v>1.6666666666666667</v>
      </c>
    </row>
    <row r="61" spans="1:11" ht="18.75">
      <c r="A61" s="53">
        <v>59</v>
      </c>
      <c r="B61" s="65" t="s">
        <v>74</v>
      </c>
      <c r="C61" s="5"/>
      <c r="D61" s="6"/>
      <c r="E61" s="6"/>
      <c r="F61" s="6"/>
      <c r="G61" s="24"/>
      <c r="H61" s="58"/>
      <c r="I61" s="58"/>
      <c r="J61" s="6"/>
      <c r="K61" s="59"/>
    </row>
    <row r="62" spans="1:11">
      <c r="A62" s="6">
        <v>60</v>
      </c>
      <c r="B62" s="6" t="s">
        <v>74</v>
      </c>
      <c r="C62" s="62" t="s">
        <v>66</v>
      </c>
      <c r="D62" s="6"/>
      <c r="E62" s="57" t="s">
        <v>58</v>
      </c>
      <c r="F62" s="27" t="s">
        <v>36</v>
      </c>
      <c r="G62" s="24">
        <v>30</v>
      </c>
      <c r="H62" s="58">
        <v>14.52</v>
      </c>
      <c r="I62" s="58">
        <v>5.0199999999999996</v>
      </c>
      <c r="J62" s="6">
        <v>52</v>
      </c>
      <c r="K62" s="59">
        <f t="shared" ref="K62:K73" si="4">J62/30</f>
        <v>1.7333333333333334</v>
      </c>
    </row>
    <row r="63" spans="1:11">
      <c r="A63" s="53">
        <v>61</v>
      </c>
      <c r="B63" s="6" t="s">
        <v>74</v>
      </c>
      <c r="C63" s="62" t="s">
        <v>66</v>
      </c>
      <c r="D63" s="6"/>
      <c r="E63" s="27" t="s">
        <v>61</v>
      </c>
      <c r="F63" s="27" t="s">
        <v>36</v>
      </c>
      <c r="G63" s="24">
        <v>30</v>
      </c>
      <c r="H63" s="58">
        <v>16.37</v>
      </c>
      <c r="I63" s="58">
        <v>5.19</v>
      </c>
      <c r="J63" s="6">
        <v>57</v>
      </c>
      <c r="K63" s="59">
        <f t="shared" si="4"/>
        <v>1.9</v>
      </c>
    </row>
    <row r="64" spans="1:11">
      <c r="A64" s="6">
        <v>62</v>
      </c>
      <c r="B64" s="6" t="s">
        <v>74</v>
      </c>
      <c r="C64" s="10" t="s">
        <v>60</v>
      </c>
      <c r="D64" s="6"/>
      <c r="E64" s="57" t="s">
        <v>58</v>
      </c>
      <c r="F64" s="27" t="s">
        <v>36</v>
      </c>
      <c r="G64" s="24">
        <v>30</v>
      </c>
      <c r="H64" s="58">
        <v>13</v>
      </c>
      <c r="I64" s="58">
        <v>5.47</v>
      </c>
      <c r="J64" s="6">
        <v>62</v>
      </c>
      <c r="K64" s="59">
        <f t="shared" si="4"/>
        <v>2.0666666666666669</v>
      </c>
    </row>
    <row r="65" spans="1:11">
      <c r="A65" s="53">
        <v>63</v>
      </c>
      <c r="B65" s="6" t="s">
        <v>74</v>
      </c>
      <c r="C65" s="10" t="s">
        <v>60</v>
      </c>
      <c r="D65" s="6"/>
      <c r="E65" s="27" t="s">
        <v>61</v>
      </c>
      <c r="F65" s="27" t="s">
        <v>36</v>
      </c>
      <c r="G65" s="24">
        <v>30</v>
      </c>
      <c r="H65" s="58">
        <v>13.29</v>
      </c>
      <c r="I65" s="58">
        <v>5.16</v>
      </c>
      <c r="J65" s="6">
        <v>62</v>
      </c>
      <c r="K65" s="59">
        <f t="shared" si="4"/>
        <v>2.0666666666666669</v>
      </c>
    </row>
    <row r="66" spans="1:11">
      <c r="A66" s="6">
        <v>64</v>
      </c>
      <c r="B66" s="6" t="s">
        <v>74</v>
      </c>
      <c r="C66" s="10" t="s">
        <v>60</v>
      </c>
      <c r="D66" s="6"/>
      <c r="E66" s="11" t="s">
        <v>59</v>
      </c>
      <c r="F66" s="27" t="s">
        <v>36</v>
      </c>
      <c r="G66" s="24">
        <v>30</v>
      </c>
      <c r="H66" s="58">
        <v>12.69</v>
      </c>
      <c r="I66" s="58">
        <v>4.83</v>
      </c>
      <c r="J66" s="6">
        <v>65</v>
      </c>
      <c r="K66" s="59">
        <f t="shared" si="4"/>
        <v>2.1666666666666665</v>
      </c>
    </row>
    <row r="67" spans="1:11">
      <c r="A67" s="53">
        <v>65</v>
      </c>
      <c r="B67" s="6" t="s">
        <v>74</v>
      </c>
      <c r="C67" s="43" t="s">
        <v>67</v>
      </c>
      <c r="D67" s="6"/>
      <c r="E67" s="57" t="s">
        <v>58</v>
      </c>
      <c r="F67" s="27" t="s">
        <v>36</v>
      </c>
      <c r="G67" s="24">
        <v>30</v>
      </c>
      <c r="H67" s="58">
        <v>21.26</v>
      </c>
      <c r="I67" s="58">
        <v>6.13</v>
      </c>
      <c r="J67" s="6">
        <v>44</v>
      </c>
      <c r="K67" s="59">
        <f t="shared" si="4"/>
        <v>1.4666666666666666</v>
      </c>
    </row>
    <row r="68" spans="1:11">
      <c r="A68" s="6">
        <v>66</v>
      </c>
      <c r="B68" s="6" t="s">
        <v>74</v>
      </c>
      <c r="C68" s="42" t="s">
        <v>68</v>
      </c>
      <c r="D68" s="6"/>
      <c r="E68" s="11" t="s">
        <v>59</v>
      </c>
      <c r="F68" s="27" t="s">
        <v>36</v>
      </c>
      <c r="G68" s="24">
        <v>30</v>
      </c>
      <c r="H68" s="58">
        <v>13.21</v>
      </c>
      <c r="I68" s="58">
        <v>5.3</v>
      </c>
      <c r="J68" s="6">
        <v>62</v>
      </c>
      <c r="K68" s="59">
        <f t="shared" si="4"/>
        <v>2.0666666666666669</v>
      </c>
    </row>
    <row r="69" spans="1:11">
      <c r="A69" s="53">
        <v>67</v>
      </c>
      <c r="B69" s="6" t="s">
        <v>74</v>
      </c>
      <c r="C69" s="23" t="s">
        <v>69</v>
      </c>
      <c r="D69" s="6"/>
      <c r="E69" s="27" t="s">
        <v>61</v>
      </c>
      <c r="F69" s="27" t="s">
        <v>36</v>
      </c>
      <c r="G69" s="24">
        <v>30</v>
      </c>
      <c r="H69" s="58">
        <v>19.68</v>
      </c>
      <c r="I69" s="58">
        <v>5.68</v>
      </c>
      <c r="J69" s="6">
        <v>48</v>
      </c>
      <c r="K69" s="59">
        <f t="shared" si="4"/>
        <v>1.6</v>
      </c>
    </row>
    <row r="70" spans="1:11">
      <c r="A70" s="6">
        <v>68</v>
      </c>
      <c r="B70" s="6" t="s">
        <v>74</v>
      </c>
      <c r="C70" s="63" t="s">
        <v>70</v>
      </c>
      <c r="D70" s="6"/>
      <c r="E70" s="57" t="s">
        <v>58</v>
      </c>
      <c r="F70" s="27" t="s">
        <v>36</v>
      </c>
      <c r="G70" s="24">
        <v>30</v>
      </c>
      <c r="H70" s="58">
        <v>14.2</v>
      </c>
      <c r="I70" s="58">
        <v>5.31</v>
      </c>
      <c r="J70" s="6">
        <v>58</v>
      </c>
      <c r="K70" s="59">
        <f t="shared" si="4"/>
        <v>1.9333333333333333</v>
      </c>
    </row>
    <row r="71" spans="1:11">
      <c r="A71" s="53">
        <v>69</v>
      </c>
      <c r="B71" s="6" t="s">
        <v>74</v>
      </c>
      <c r="C71" s="63" t="s">
        <v>70</v>
      </c>
      <c r="D71" s="6"/>
      <c r="E71" s="27" t="s">
        <v>61</v>
      </c>
      <c r="F71" s="27" t="s">
        <v>36</v>
      </c>
      <c r="G71" s="24">
        <v>30</v>
      </c>
      <c r="H71" s="58">
        <v>13.76</v>
      </c>
      <c r="I71" s="58">
        <v>5.45</v>
      </c>
      <c r="J71" s="6">
        <v>61</v>
      </c>
      <c r="K71" s="59">
        <f t="shared" si="4"/>
        <v>2.0333333333333332</v>
      </c>
    </row>
    <row r="72" spans="1:11">
      <c r="A72" s="6">
        <v>70</v>
      </c>
      <c r="B72" s="6" t="s">
        <v>74</v>
      </c>
      <c r="C72" s="64" t="s">
        <v>71</v>
      </c>
      <c r="D72" s="6"/>
      <c r="E72" s="27" t="s">
        <v>61</v>
      </c>
      <c r="F72" s="27" t="s">
        <v>36</v>
      </c>
      <c r="G72" s="24">
        <v>30</v>
      </c>
      <c r="H72" s="58">
        <v>14.31</v>
      </c>
      <c r="I72" s="58">
        <v>5.33</v>
      </c>
      <c r="J72" s="6">
        <v>58</v>
      </c>
      <c r="K72" s="59">
        <f t="shared" si="4"/>
        <v>1.9333333333333333</v>
      </c>
    </row>
    <row r="73" spans="1:11">
      <c r="A73" s="53">
        <v>71</v>
      </c>
      <c r="B73" s="6" t="s">
        <v>74</v>
      </c>
      <c r="C73" s="64" t="s">
        <v>71</v>
      </c>
      <c r="D73" s="6"/>
      <c r="E73" s="11" t="s">
        <v>59</v>
      </c>
      <c r="F73" s="27" t="s">
        <v>36</v>
      </c>
      <c r="G73" s="24">
        <v>30</v>
      </c>
      <c r="H73" s="58">
        <v>13.44</v>
      </c>
      <c r="I73" s="58">
        <v>5</v>
      </c>
      <c r="J73" s="6">
        <v>60</v>
      </c>
      <c r="K73" s="59">
        <f t="shared" si="4"/>
        <v>2</v>
      </c>
    </row>
    <row r="74" spans="1:11" ht="18.75">
      <c r="A74" s="6">
        <v>72</v>
      </c>
      <c r="B74" s="65" t="s">
        <v>75</v>
      </c>
      <c r="C74" s="5"/>
      <c r="D74" s="6"/>
      <c r="E74" s="6"/>
      <c r="F74" s="6"/>
      <c r="G74" s="24"/>
      <c r="H74" s="58"/>
      <c r="I74" s="58"/>
      <c r="J74" s="6"/>
      <c r="K74" s="59"/>
    </row>
    <row r="75" spans="1:11">
      <c r="A75" s="53">
        <v>73</v>
      </c>
      <c r="B75" s="6" t="s">
        <v>75</v>
      </c>
      <c r="C75" s="26" t="s">
        <v>76</v>
      </c>
      <c r="D75" s="6"/>
      <c r="E75" s="27" t="s">
        <v>61</v>
      </c>
      <c r="F75" s="66" t="s">
        <v>43</v>
      </c>
      <c r="G75" s="24">
        <v>30</v>
      </c>
      <c r="H75" s="58">
        <v>8.23</v>
      </c>
      <c r="I75" s="58">
        <v>4.6100000000000003</v>
      </c>
      <c r="J75" s="6">
        <v>142</v>
      </c>
      <c r="K75" s="59">
        <f t="shared" ref="K75:K88" si="5">J75/30</f>
        <v>4.7333333333333334</v>
      </c>
    </row>
    <row r="76" spans="1:11">
      <c r="A76" s="6">
        <v>74</v>
      </c>
      <c r="B76" s="6" t="s">
        <v>75</v>
      </c>
      <c r="C76" s="26" t="s">
        <v>76</v>
      </c>
      <c r="D76" s="6"/>
      <c r="E76" s="11" t="s">
        <v>59</v>
      </c>
      <c r="F76" s="66" t="s">
        <v>43</v>
      </c>
      <c r="G76" s="24">
        <v>30</v>
      </c>
      <c r="H76" s="58">
        <v>8.19</v>
      </c>
      <c r="I76" s="58">
        <v>4.67</v>
      </c>
      <c r="J76" s="6">
        <v>140</v>
      </c>
      <c r="K76" s="59">
        <f t="shared" si="5"/>
        <v>4.666666666666667</v>
      </c>
    </row>
    <row r="77" spans="1:11">
      <c r="A77" s="53">
        <v>75</v>
      </c>
      <c r="B77" s="6" t="s">
        <v>75</v>
      </c>
      <c r="C77" s="44" t="s">
        <v>77</v>
      </c>
      <c r="D77" s="6"/>
      <c r="E77" s="57" t="s">
        <v>58</v>
      </c>
      <c r="F77" s="66" t="s">
        <v>43</v>
      </c>
      <c r="G77" s="24">
        <v>30</v>
      </c>
      <c r="H77" s="58">
        <v>8.09</v>
      </c>
      <c r="I77" s="58">
        <v>4.59</v>
      </c>
      <c r="J77" s="6">
        <v>130</v>
      </c>
      <c r="K77" s="59">
        <f t="shared" si="5"/>
        <v>4.333333333333333</v>
      </c>
    </row>
    <row r="78" spans="1:11">
      <c r="A78" s="6">
        <v>76</v>
      </c>
      <c r="B78" s="6" t="s">
        <v>75</v>
      </c>
      <c r="C78" s="44" t="s">
        <v>77</v>
      </c>
      <c r="D78" s="6"/>
      <c r="E78" s="27" t="s">
        <v>61</v>
      </c>
      <c r="F78" s="66" t="s">
        <v>43</v>
      </c>
      <c r="G78" s="24">
        <v>30</v>
      </c>
      <c r="H78" s="58">
        <v>8.0399999999999991</v>
      </c>
      <c r="I78" s="58">
        <v>4.5599999999999996</v>
      </c>
      <c r="J78" s="6">
        <v>133</v>
      </c>
      <c r="K78" s="59">
        <f t="shared" si="5"/>
        <v>4.4333333333333336</v>
      </c>
    </row>
    <row r="79" spans="1:11">
      <c r="A79" s="53">
        <v>77</v>
      </c>
      <c r="B79" s="6" t="s">
        <v>75</v>
      </c>
      <c r="C79" s="46" t="s">
        <v>57</v>
      </c>
      <c r="D79" s="6"/>
      <c r="E79" s="57" t="s">
        <v>58</v>
      </c>
      <c r="F79" s="11" t="s">
        <v>37</v>
      </c>
      <c r="G79" s="24">
        <v>30</v>
      </c>
      <c r="H79" s="58">
        <v>14.07</v>
      </c>
      <c r="I79" s="58">
        <v>6.67</v>
      </c>
      <c r="J79" s="6">
        <v>97</v>
      </c>
      <c r="K79" s="59">
        <f t="shared" si="5"/>
        <v>3.2333333333333334</v>
      </c>
    </row>
    <row r="80" spans="1:11">
      <c r="A80" s="6">
        <v>78</v>
      </c>
      <c r="B80" s="6" t="s">
        <v>75</v>
      </c>
      <c r="C80" s="46" t="s">
        <v>57</v>
      </c>
      <c r="D80" s="6"/>
      <c r="E80" s="11" t="s">
        <v>59</v>
      </c>
      <c r="F80" s="11" t="s">
        <v>37</v>
      </c>
      <c r="G80" s="24">
        <v>30</v>
      </c>
      <c r="H80" s="58">
        <v>11.91</v>
      </c>
      <c r="I80" s="58">
        <v>6.37</v>
      </c>
      <c r="J80" s="6">
        <v>105</v>
      </c>
      <c r="K80" s="59">
        <f t="shared" si="5"/>
        <v>3.5</v>
      </c>
    </row>
    <row r="81" spans="1:11">
      <c r="A81" s="53">
        <v>79</v>
      </c>
      <c r="B81" s="6" t="s">
        <v>75</v>
      </c>
      <c r="C81" s="10" t="s">
        <v>60</v>
      </c>
      <c r="D81" s="6" t="s">
        <v>34</v>
      </c>
      <c r="E81" s="57" t="s">
        <v>58</v>
      </c>
      <c r="F81" s="11" t="s">
        <v>37</v>
      </c>
      <c r="G81" s="24">
        <v>30</v>
      </c>
      <c r="H81" s="58">
        <v>11.26</v>
      </c>
      <c r="I81" s="58">
        <v>5.33</v>
      </c>
      <c r="J81" s="6">
        <v>111</v>
      </c>
      <c r="K81" s="59">
        <f t="shared" si="5"/>
        <v>3.7</v>
      </c>
    </row>
    <row r="82" spans="1:11">
      <c r="A82" s="6">
        <v>80</v>
      </c>
      <c r="B82" s="6" t="s">
        <v>75</v>
      </c>
      <c r="C82" s="10" t="s">
        <v>60</v>
      </c>
      <c r="D82" s="6" t="s">
        <v>34</v>
      </c>
      <c r="E82" s="27" t="s">
        <v>61</v>
      </c>
      <c r="F82" s="11" t="s">
        <v>37</v>
      </c>
      <c r="G82" s="24">
        <v>30</v>
      </c>
      <c r="H82" s="58">
        <v>10.44</v>
      </c>
      <c r="I82" s="58">
        <v>5.41</v>
      </c>
      <c r="J82" s="6">
        <v>111</v>
      </c>
      <c r="K82" s="59">
        <f t="shared" si="5"/>
        <v>3.7</v>
      </c>
    </row>
    <row r="83" spans="1:11">
      <c r="A83" s="53">
        <v>81</v>
      </c>
      <c r="B83" s="6" t="s">
        <v>75</v>
      </c>
      <c r="C83" s="41" t="s">
        <v>62</v>
      </c>
      <c r="D83" s="6" t="s">
        <v>34</v>
      </c>
      <c r="E83" s="57" t="s">
        <v>58</v>
      </c>
      <c r="F83" s="11" t="s">
        <v>37</v>
      </c>
      <c r="G83" s="24">
        <v>30</v>
      </c>
      <c r="H83" s="58">
        <v>18.96</v>
      </c>
      <c r="I83" s="58">
        <v>8.4</v>
      </c>
      <c r="J83" s="6">
        <v>87</v>
      </c>
      <c r="K83" s="59">
        <f t="shared" si="5"/>
        <v>2.9</v>
      </c>
    </row>
    <row r="84" spans="1:11">
      <c r="A84" s="6">
        <v>82</v>
      </c>
      <c r="B84" s="6" t="s">
        <v>75</v>
      </c>
      <c r="C84" s="41" t="s">
        <v>62</v>
      </c>
      <c r="D84" s="6" t="s">
        <v>34</v>
      </c>
      <c r="E84" s="27" t="s">
        <v>61</v>
      </c>
      <c r="F84" s="11" t="s">
        <v>37</v>
      </c>
      <c r="G84" s="24">
        <v>30</v>
      </c>
      <c r="H84" s="58">
        <v>16.02</v>
      </c>
      <c r="I84" s="58">
        <v>7.04</v>
      </c>
      <c r="J84" s="6">
        <v>92</v>
      </c>
      <c r="K84" s="59">
        <f t="shared" si="5"/>
        <v>3.0666666666666669</v>
      </c>
    </row>
    <row r="85" spans="1:11">
      <c r="A85" s="53">
        <v>83</v>
      </c>
      <c r="B85" s="6" t="s">
        <v>75</v>
      </c>
      <c r="C85" s="41" t="s">
        <v>62</v>
      </c>
      <c r="D85" s="6" t="s">
        <v>34</v>
      </c>
      <c r="E85" s="11" t="s">
        <v>59</v>
      </c>
      <c r="F85" s="11" t="s">
        <v>37</v>
      </c>
      <c r="G85" s="24">
        <v>30</v>
      </c>
      <c r="H85" s="58">
        <v>13.63</v>
      </c>
      <c r="I85" s="58">
        <v>6.72</v>
      </c>
      <c r="J85" s="6">
        <v>94</v>
      </c>
      <c r="K85" s="59">
        <f t="shared" si="5"/>
        <v>3.1333333333333333</v>
      </c>
    </row>
    <row r="86" spans="1:11">
      <c r="A86" s="6">
        <v>84</v>
      </c>
      <c r="B86" s="6" t="s">
        <v>75</v>
      </c>
      <c r="C86" s="60" t="s">
        <v>63</v>
      </c>
      <c r="D86" s="6" t="s">
        <v>34</v>
      </c>
      <c r="E86" s="27" t="s">
        <v>61</v>
      </c>
      <c r="F86" s="11" t="s">
        <v>37</v>
      </c>
      <c r="G86" s="24">
        <v>30</v>
      </c>
      <c r="H86" s="58">
        <v>10.57</v>
      </c>
      <c r="I86" s="58">
        <v>5.27</v>
      </c>
      <c r="J86" s="6">
        <v>108</v>
      </c>
      <c r="K86" s="59">
        <f t="shared" si="5"/>
        <v>3.6</v>
      </c>
    </row>
    <row r="87" spans="1:11">
      <c r="A87" s="53">
        <v>85</v>
      </c>
      <c r="B87" s="6" t="s">
        <v>75</v>
      </c>
      <c r="C87" s="20" t="s">
        <v>64</v>
      </c>
      <c r="D87" s="6" t="s">
        <v>34</v>
      </c>
      <c r="E87" s="57" t="s">
        <v>58</v>
      </c>
      <c r="F87" s="11" t="s">
        <v>37</v>
      </c>
      <c r="G87" s="24">
        <v>30</v>
      </c>
      <c r="H87" s="58">
        <v>10.59</v>
      </c>
      <c r="I87" s="58">
        <v>5.41</v>
      </c>
      <c r="J87" s="6">
        <v>110</v>
      </c>
      <c r="K87" s="59">
        <f t="shared" si="5"/>
        <v>3.6666666666666665</v>
      </c>
    </row>
    <row r="88" spans="1:11">
      <c r="A88" s="6">
        <v>86</v>
      </c>
      <c r="B88" s="6" t="s">
        <v>75</v>
      </c>
      <c r="C88" s="20" t="s">
        <v>64</v>
      </c>
      <c r="D88" s="6" t="s">
        <v>34</v>
      </c>
      <c r="E88" s="27" t="s">
        <v>61</v>
      </c>
      <c r="F88" s="11" t="s">
        <v>37</v>
      </c>
      <c r="G88" s="24">
        <v>30</v>
      </c>
      <c r="H88" s="58">
        <v>10.35</v>
      </c>
      <c r="I88" s="58">
        <v>5.34</v>
      </c>
      <c r="J88" s="6">
        <v>111</v>
      </c>
      <c r="K88" s="59">
        <f t="shared" si="5"/>
        <v>3.7</v>
      </c>
    </row>
    <row r="89" spans="1:11" ht="18.75">
      <c r="A89" s="53">
        <v>87</v>
      </c>
      <c r="B89" s="65" t="s">
        <v>78</v>
      </c>
      <c r="C89" s="5"/>
      <c r="D89" s="6"/>
      <c r="E89" s="6"/>
      <c r="F89" s="6"/>
      <c r="G89" s="24"/>
      <c r="H89" s="58"/>
      <c r="I89" s="58"/>
      <c r="J89" s="6"/>
      <c r="K89" s="59"/>
    </row>
    <row r="90" spans="1:11">
      <c r="A90" s="6">
        <v>88</v>
      </c>
      <c r="B90" s="6" t="s">
        <v>78</v>
      </c>
      <c r="C90" s="26" t="s">
        <v>76</v>
      </c>
      <c r="D90" s="6"/>
      <c r="E90" s="27" t="s">
        <v>61</v>
      </c>
      <c r="F90" s="66" t="s">
        <v>43</v>
      </c>
      <c r="G90" s="24">
        <v>30</v>
      </c>
      <c r="H90" s="58">
        <v>6.23</v>
      </c>
      <c r="I90" s="58">
        <v>3.91</v>
      </c>
      <c r="J90" s="6">
        <v>145</v>
      </c>
      <c r="K90" s="59">
        <f t="shared" ref="K90:K103" si="6">J90/30</f>
        <v>4.833333333333333</v>
      </c>
    </row>
    <row r="91" spans="1:11">
      <c r="A91" s="53">
        <v>89</v>
      </c>
      <c r="B91" s="6" t="s">
        <v>78</v>
      </c>
      <c r="C91" s="26" t="s">
        <v>76</v>
      </c>
      <c r="D91" s="6"/>
      <c r="E91" s="11" t="s">
        <v>59</v>
      </c>
      <c r="F91" s="66" t="s">
        <v>43</v>
      </c>
      <c r="G91" s="24">
        <v>30</v>
      </c>
      <c r="H91" s="58">
        <v>6.35</v>
      </c>
      <c r="I91" s="58">
        <v>4.29</v>
      </c>
      <c r="J91" s="6">
        <v>142</v>
      </c>
      <c r="K91" s="59">
        <f t="shared" si="6"/>
        <v>4.7333333333333334</v>
      </c>
    </row>
    <row r="92" spans="1:11">
      <c r="A92" s="6">
        <v>90</v>
      </c>
      <c r="B92" s="6" t="s">
        <v>78</v>
      </c>
      <c r="C92" s="44" t="s">
        <v>77</v>
      </c>
      <c r="D92" s="6"/>
      <c r="E92" s="57" t="s">
        <v>58</v>
      </c>
      <c r="F92" s="66" t="s">
        <v>43</v>
      </c>
      <c r="G92" s="24">
        <v>30</v>
      </c>
      <c r="H92" s="58">
        <v>10.78</v>
      </c>
      <c r="I92" s="58">
        <v>8.65</v>
      </c>
      <c r="J92" s="6">
        <v>86</v>
      </c>
      <c r="K92" s="59">
        <f t="shared" si="6"/>
        <v>2.8666666666666667</v>
      </c>
    </row>
    <row r="93" spans="1:11">
      <c r="A93" s="53">
        <v>91</v>
      </c>
      <c r="B93" s="6" t="s">
        <v>78</v>
      </c>
      <c r="C93" s="44" t="s">
        <v>77</v>
      </c>
      <c r="D93" s="6"/>
      <c r="E93" s="27" t="s">
        <v>61</v>
      </c>
      <c r="F93" s="66" t="s">
        <v>43</v>
      </c>
      <c r="G93" s="24">
        <v>30</v>
      </c>
      <c r="H93" s="58">
        <v>12.81</v>
      </c>
      <c r="I93" s="58">
        <v>7.94</v>
      </c>
      <c r="J93" s="6">
        <v>86</v>
      </c>
      <c r="K93" s="59">
        <f t="shared" si="6"/>
        <v>2.8666666666666667</v>
      </c>
    </row>
    <row r="94" spans="1:11">
      <c r="A94" s="6">
        <v>92</v>
      </c>
      <c r="B94" s="6" t="s">
        <v>78</v>
      </c>
      <c r="C94" s="46" t="s">
        <v>57</v>
      </c>
      <c r="D94" s="6"/>
      <c r="E94" s="57" t="s">
        <v>58</v>
      </c>
      <c r="F94" s="11" t="s">
        <v>37</v>
      </c>
      <c r="G94" s="24">
        <v>30</v>
      </c>
      <c r="H94" s="58">
        <v>11.61</v>
      </c>
      <c r="I94" s="58">
        <v>6.71</v>
      </c>
      <c r="J94" s="6">
        <v>92</v>
      </c>
      <c r="K94" s="59">
        <f t="shared" si="6"/>
        <v>3.0666666666666669</v>
      </c>
    </row>
    <row r="95" spans="1:11">
      <c r="A95" s="53">
        <v>93</v>
      </c>
      <c r="B95" s="6" t="s">
        <v>78</v>
      </c>
      <c r="C95" s="46" t="s">
        <v>57</v>
      </c>
      <c r="D95" s="6"/>
      <c r="E95" s="11" t="s">
        <v>59</v>
      </c>
      <c r="F95" s="11" t="s">
        <v>37</v>
      </c>
      <c r="G95" s="24">
        <v>30</v>
      </c>
      <c r="H95" s="58">
        <v>9.8000000000000007</v>
      </c>
      <c r="I95" s="58">
        <v>6.55</v>
      </c>
      <c r="J95" s="6">
        <v>108</v>
      </c>
      <c r="K95" s="59">
        <f t="shared" si="6"/>
        <v>3.6</v>
      </c>
    </row>
    <row r="96" spans="1:11">
      <c r="A96" s="6">
        <v>94</v>
      </c>
      <c r="B96" s="6" t="s">
        <v>78</v>
      </c>
      <c r="C96" s="10" t="s">
        <v>60</v>
      </c>
      <c r="D96" s="6" t="s">
        <v>34</v>
      </c>
      <c r="E96" s="57" t="s">
        <v>58</v>
      </c>
      <c r="F96" s="11" t="s">
        <v>37</v>
      </c>
      <c r="G96" s="24">
        <v>30</v>
      </c>
      <c r="H96" s="58">
        <v>7.87</v>
      </c>
      <c r="I96" s="58">
        <v>5</v>
      </c>
      <c r="J96" s="6">
        <v>117</v>
      </c>
      <c r="K96" s="59">
        <f t="shared" si="6"/>
        <v>3.9</v>
      </c>
    </row>
    <row r="97" spans="1:11">
      <c r="A97" s="53">
        <v>95</v>
      </c>
      <c r="B97" s="6" t="s">
        <v>78</v>
      </c>
      <c r="C97" s="10" t="s">
        <v>60</v>
      </c>
      <c r="D97" s="6" t="s">
        <v>34</v>
      </c>
      <c r="E97" s="27" t="s">
        <v>61</v>
      </c>
      <c r="F97" s="11" t="s">
        <v>37</v>
      </c>
      <c r="G97" s="24">
        <v>30</v>
      </c>
      <c r="H97" s="58">
        <v>8.2799999999999994</v>
      </c>
      <c r="I97" s="58">
        <v>4.95</v>
      </c>
      <c r="J97" s="6">
        <v>116</v>
      </c>
      <c r="K97" s="59">
        <f t="shared" si="6"/>
        <v>3.8666666666666667</v>
      </c>
    </row>
    <row r="98" spans="1:11">
      <c r="A98" s="6">
        <v>96</v>
      </c>
      <c r="B98" s="6" t="s">
        <v>78</v>
      </c>
      <c r="C98" s="41" t="s">
        <v>62</v>
      </c>
      <c r="D98" s="6" t="s">
        <v>34</v>
      </c>
      <c r="E98" s="57" t="s">
        <v>58</v>
      </c>
      <c r="F98" s="11" t="s">
        <v>37</v>
      </c>
      <c r="G98" s="24">
        <v>30</v>
      </c>
      <c r="H98" s="58">
        <v>21.38</v>
      </c>
      <c r="I98" s="58">
        <v>13.61</v>
      </c>
      <c r="J98" s="6">
        <v>66</v>
      </c>
      <c r="K98" s="59">
        <f t="shared" si="6"/>
        <v>2.2000000000000002</v>
      </c>
    </row>
    <row r="99" spans="1:11">
      <c r="A99" s="53">
        <v>97</v>
      </c>
      <c r="B99" s="6" t="s">
        <v>78</v>
      </c>
      <c r="C99" s="41" t="s">
        <v>62</v>
      </c>
      <c r="D99" s="6" t="s">
        <v>34</v>
      </c>
      <c r="E99" s="27" t="s">
        <v>61</v>
      </c>
      <c r="F99" s="11" t="s">
        <v>37</v>
      </c>
      <c r="G99" s="24">
        <v>30</v>
      </c>
      <c r="H99" s="58">
        <v>12.65</v>
      </c>
      <c r="I99" s="58">
        <v>7.39</v>
      </c>
      <c r="J99" s="6">
        <v>87</v>
      </c>
      <c r="K99" s="59">
        <f t="shared" si="6"/>
        <v>2.9</v>
      </c>
    </row>
    <row r="100" spans="1:11">
      <c r="A100" s="6">
        <v>98</v>
      </c>
      <c r="B100" s="6" t="s">
        <v>78</v>
      </c>
      <c r="C100" s="41" t="s">
        <v>62</v>
      </c>
      <c r="D100" s="6" t="s">
        <v>34</v>
      </c>
      <c r="E100" s="11" t="s">
        <v>59</v>
      </c>
      <c r="F100" s="11" t="s">
        <v>37</v>
      </c>
      <c r="G100" s="24">
        <v>30</v>
      </c>
      <c r="H100" s="58">
        <v>11.46</v>
      </c>
      <c r="I100" s="58">
        <v>6.9</v>
      </c>
      <c r="J100" s="6">
        <v>94</v>
      </c>
      <c r="K100" s="59">
        <f t="shared" si="6"/>
        <v>3.1333333333333333</v>
      </c>
    </row>
    <row r="101" spans="1:11">
      <c r="A101" s="53">
        <v>99</v>
      </c>
      <c r="B101" s="6" t="s">
        <v>78</v>
      </c>
      <c r="C101" s="60" t="s">
        <v>63</v>
      </c>
      <c r="D101" s="6" t="s">
        <v>34</v>
      </c>
      <c r="E101" s="27" t="s">
        <v>61</v>
      </c>
      <c r="F101" s="11" t="s">
        <v>37</v>
      </c>
      <c r="G101" s="24">
        <v>30</v>
      </c>
      <c r="H101" s="58">
        <v>9.7200000000000006</v>
      </c>
      <c r="I101" s="58">
        <v>6.25</v>
      </c>
      <c r="J101" s="6">
        <v>110</v>
      </c>
      <c r="K101" s="59">
        <f t="shared" si="6"/>
        <v>3.6666666666666665</v>
      </c>
    </row>
    <row r="102" spans="1:11">
      <c r="A102" s="6">
        <v>100</v>
      </c>
      <c r="B102" s="6" t="s">
        <v>78</v>
      </c>
      <c r="C102" s="20" t="s">
        <v>64</v>
      </c>
      <c r="D102" s="6" t="s">
        <v>34</v>
      </c>
      <c r="E102" s="57" t="s">
        <v>58</v>
      </c>
      <c r="F102" s="11" t="s">
        <v>37</v>
      </c>
      <c r="G102" s="24">
        <v>30</v>
      </c>
      <c r="H102" s="58">
        <v>8.44</v>
      </c>
      <c r="I102" s="58">
        <v>5.0199999999999996</v>
      </c>
      <c r="J102" s="6">
        <v>112</v>
      </c>
      <c r="K102" s="59">
        <f t="shared" si="6"/>
        <v>3.7333333333333334</v>
      </c>
    </row>
    <row r="103" spans="1:11">
      <c r="A103" s="53">
        <v>101</v>
      </c>
      <c r="B103" s="6" t="s">
        <v>78</v>
      </c>
      <c r="C103" s="20" t="s">
        <v>64</v>
      </c>
      <c r="D103" s="6" t="s">
        <v>34</v>
      </c>
      <c r="E103" s="27" t="s">
        <v>61</v>
      </c>
      <c r="F103" s="11" t="s">
        <v>37</v>
      </c>
      <c r="G103" s="24">
        <v>30</v>
      </c>
      <c r="H103" s="58">
        <v>8.1300000000000008</v>
      </c>
      <c r="I103" s="58">
        <v>5.04</v>
      </c>
      <c r="J103" s="6">
        <v>114</v>
      </c>
      <c r="K103" s="59">
        <f t="shared" si="6"/>
        <v>3.8</v>
      </c>
    </row>
    <row r="104" spans="1:11" ht="18.75">
      <c r="A104" s="6">
        <v>102</v>
      </c>
      <c r="B104" s="65" t="s">
        <v>79</v>
      </c>
      <c r="C104" s="5"/>
      <c r="D104" s="6"/>
      <c r="E104" s="6"/>
      <c r="F104" s="6"/>
      <c r="G104" s="24"/>
      <c r="H104" s="58"/>
      <c r="I104" s="58"/>
      <c r="J104" s="6"/>
      <c r="K104" s="59"/>
    </row>
    <row r="105" spans="1:11">
      <c r="A105" s="53">
        <v>103</v>
      </c>
      <c r="B105" s="6" t="s">
        <v>79</v>
      </c>
      <c r="C105" s="46" t="s">
        <v>57</v>
      </c>
      <c r="D105" s="6"/>
      <c r="E105" s="57" t="s">
        <v>58</v>
      </c>
      <c r="F105" s="11" t="s">
        <v>37</v>
      </c>
      <c r="G105" s="24">
        <v>20</v>
      </c>
      <c r="H105" s="58">
        <v>17.66</v>
      </c>
      <c r="I105" s="58">
        <v>6.78</v>
      </c>
      <c r="J105" s="6">
        <v>35</v>
      </c>
      <c r="K105" s="59">
        <f t="shared" ref="K105:K126" si="7">J105/30</f>
        <v>1.1666666666666667</v>
      </c>
    </row>
    <row r="106" spans="1:11">
      <c r="A106" s="6">
        <v>104</v>
      </c>
      <c r="B106" s="6" t="s">
        <v>79</v>
      </c>
      <c r="C106" s="46" t="s">
        <v>57</v>
      </c>
      <c r="D106" s="6"/>
      <c r="E106" s="11" t="s">
        <v>59</v>
      </c>
      <c r="F106" s="11" t="s">
        <v>37</v>
      </c>
      <c r="G106" s="24">
        <v>20</v>
      </c>
      <c r="H106" s="58">
        <v>14.42</v>
      </c>
      <c r="I106" s="58">
        <v>6.36</v>
      </c>
      <c r="J106" s="6">
        <v>41</v>
      </c>
      <c r="K106" s="59">
        <f t="shared" si="7"/>
        <v>1.3666666666666667</v>
      </c>
    </row>
    <row r="107" spans="1:11">
      <c r="A107" s="53">
        <v>105</v>
      </c>
      <c r="B107" s="6" t="s">
        <v>79</v>
      </c>
      <c r="C107" s="10" t="s">
        <v>60</v>
      </c>
      <c r="D107" s="6" t="s">
        <v>34</v>
      </c>
      <c r="E107" s="57" t="s">
        <v>58</v>
      </c>
      <c r="F107" s="11" t="s">
        <v>37</v>
      </c>
      <c r="G107" s="24">
        <v>20</v>
      </c>
      <c r="H107" s="58">
        <v>12.9</v>
      </c>
      <c r="I107" s="58">
        <v>6.31</v>
      </c>
      <c r="J107" s="6">
        <v>44</v>
      </c>
      <c r="K107" s="59">
        <f t="shared" si="7"/>
        <v>1.4666666666666666</v>
      </c>
    </row>
    <row r="108" spans="1:11">
      <c r="A108" s="6">
        <v>106</v>
      </c>
      <c r="B108" s="6" t="s">
        <v>79</v>
      </c>
      <c r="C108" s="10" t="s">
        <v>60</v>
      </c>
      <c r="D108" s="6" t="s">
        <v>34</v>
      </c>
      <c r="E108" s="27" t="s">
        <v>61</v>
      </c>
      <c r="F108" s="11" t="s">
        <v>37</v>
      </c>
      <c r="G108" s="24">
        <v>20</v>
      </c>
      <c r="H108" s="58">
        <v>12.9</v>
      </c>
      <c r="I108" s="58">
        <v>6.3</v>
      </c>
      <c r="J108" s="6">
        <v>43</v>
      </c>
      <c r="K108" s="59">
        <f t="shared" si="7"/>
        <v>1.4333333333333333</v>
      </c>
    </row>
    <row r="109" spans="1:11">
      <c r="A109" s="53">
        <v>107</v>
      </c>
      <c r="B109" s="6" t="s">
        <v>79</v>
      </c>
      <c r="C109" s="41" t="s">
        <v>62</v>
      </c>
      <c r="D109" s="6" t="s">
        <v>34</v>
      </c>
      <c r="E109" s="57" t="s">
        <v>58</v>
      </c>
      <c r="F109" s="11" t="s">
        <v>37</v>
      </c>
      <c r="G109" s="24">
        <v>20</v>
      </c>
      <c r="H109" s="58">
        <v>28.38</v>
      </c>
      <c r="I109" s="58">
        <v>13.49</v>
      </c>
      <c r="J109" s="6">
        <v>27</v>
      </c>
      <c r="K109" s="59">
        <f t="shared" si="7"/>
        <v>0.9</v>
      </c>
    </row>
    <row r="110" spans="1:11">
      <c r="A110" s="6">
        <v>108</v>
      </c>
      <c r="B110" s="6" t="s">
        <v>79</v>
      </c>
      <c r="C110" s="41" t="s">
        <v>62</v>
      </c>
      <c r="D110" s="6" t="s">
        <v>34</v>
      </c>
      <c r="E110" s="27" t="s">
        <v>61</v>
      </c>
      <c r="F110" s="11" t="s">
        <v>37</v>
      </c>
      <c r="G110" s="24">
        <v>20</v>
      </c>
      <c r="H110" s="58">
        <v>20.09</v>
      </c>
      <c r="I110" s="58">
        <v>7.63</v>
      </c>
      <c r="J110" s="6">
        <v>33</v>
      </c>
      <c r="K110" s="59">
        <f t="shared" si="7"/>
        <v>1.1000000000000001</v>
      </c>
    </row>
    <row r="111" spans="1:11">
      <c r="A111" s="53">
        <v>109</v>
      </c>
      <c r="B111" s="6" t="s">
        <v>79</v>
      </c>
      <c r="C111" s="41" t="s">
        <v>62</v>
      </c>
      <c r="D111" s="6" t="s">
        <v>34</v>
      </c>
      <c r="E111" s="11" t="s">
        <v>59</v>
      </c>
      <c r="F111" s="11" t="s">
        <v>37</v>
      </c>
      <c r="G111" s="24">
        <v>20</v>
      </c>
      <c r="H111" s="58">
        <v>17.239999999999998</v>
      </c>
      <c r="I111" s="58">
        <v>6.99</v>
      </c>
      <c r="J111" s="6">
        <v>35</v>
      </c>
      <c r="K111" s="59">
        <f t="shared" si="7"/>
        <v>1.1666666666666667</v>
      </c>
    </row>
    <row r="112" spans="1:11">
      <c r="A112" s="6">
        <v>110</v>
      </c>
      <c r="B112" s="6" t="s">
        <v>79</v>
      </c>
      <c r="C112" s="60" t="s">
        <v>63</v>
      </c>
      <c r="D112" s="6" t="s">
        <v>34</v>
      </c>
      <c r="E112" s="27" t="s">
        <v>61</v>
      </c>
      <c r="F112" s="11" t="s">
        <v>37</v>
      </c>
      <c r="G112" s="24">
        <v>20</v>
      </c>
      <c r="H112" s="58">
        <v>14.08</v>
      </c>
      <c r="I112" s="58">
        <v>6.71</v>
      </c>
      <c r="J112" s="6">
        <v>40</v>
      </c>
      <c r="K112" s="59">
        <f t="shared" si="7"/>
        <v>1.3333333333333333</v>
      </c>
    </row>
    <row r="113" spans="1:11">
      <c r="A113" s="53">
        <v>111</v>
      </c>
      <c r="B113" s="6" t="s">
        <v>79</v>
      </c>
      <c r="C113" s="20" t="s">
        <v>64</v>
      </c>
      <c r="D113" s="6" t="s">
        <v>34</v>
      </c>
      <c r="E113" s="57" t="s">
        <v>58</v>
      </c>
      <c r="F113" s="11" t="s">
        <v>37</v>
      </c>
      <c r="G113" s="24">
        <v>20</v>
      </c>
      <c r="H113" s="58">
        <v>13.43</v>
      </c>
      <c r="I113" s="58">
        <v>6.28</v>
      </c>
      <c r="J113" s="6">
        <v>43</v>
      </c>
      <c r="K113" s="59">
        <f t="shared" si="7"/>
        <v>1.4333333333333333</v>
      </c>
    </row>
    <row r="114" spans="1:11">
      <c r="A114" s="6">
        <v>112</v>
      </c>
      <c r="B114" s="6" t="s">
        <v>79</v>
      </c>
      <c r="C114" s="20" t="s">
        <v>64</v>
      </c>
      <c r="D114" s="6" t="s">
        <v>34</v>
      </c>
      <c r="E114" s="27" t="s">
        <v>61</v>
      </c>
      <c r="F114" s="11" t="s">
        <v>37</v>
      </c>
      <c r="G114" s="24">
        <v>20</v>
      </c>
      <c r="H114" s="58">
        <v>13.03</v>
      </c>
      <c r="I114" s="58">
        <v>6.29</v>
      </c>
      <c r="J114" s="6">
        <v>43</v>
      </c>
      <c r="K114" s="59">
        <f t="shared" si="7"/>
        <v>1.4333333333333333</v>
      </c>
    </row>
    <row r="115" spans="1:11">
      <c r="A115" s="53">
        <v>113</v>
      </c>
      <c r="B115" s="6" t="s">
        <v>79</v>
      </c>
      <c r="C115" s="62" t="s">
        <v>66</v>
      </c>
      <c r="D115" s="6"/>
      <c r="E115" s="57" t="s">
        <v>58</v>
      </c>
      <c r="F115" s="27" t="s">
        <v>36</v>
      </c>
      <c r="G115" s="24">
        <v>20</v>
      </c>
      <c r="H115" s="58">
        <v>22.81</v>
      </c>
      <c r="I115" s="58">
        <v>8.66</v>
      </c>
      <c r="J115" s="6">
        <v>31</v>
      </c>
      <c r="K115" s="59">
        <f t="shared" si="7"/>
        <v>1.0333333333333334</v>
      </c>
    </row>
    <row r="116" spans="1:11">
      <c r="A116" s="6">
        <v>114</v>
      </c>
      <c r="B116" s="6" t="s">
        <v>79</v>
      </c>
      <c r="C116" s="62" t="s">
        <v>66</v>
      </c>
      <c r="D116" s="6"/>
      <c r="E116" s="27" t="s">
        <v>61</v>
      </c>
      <c r="F116" s="27" t="s">
        <v>36</v>
      </c>
      <c r="G116" s="24">
        <v>20</v>
      </c>
      <c r="H116" s="58">
        <v>28.57</v>
      </c>
      <c r="I116" s="58">
        <v>10.08</v>
      </c>
      <c r="J116" s="6">
        <v>29</v>
      </c>
      <c r="K116" s="59">
        <f t="shared" si="7"/>
        <v>0.96666666666666667</v>
      </c>
    </row>
    <row r="117" spans="1:11">
      <c r="A117" s="53">
        <v>115</v>
      </c>
      <c r="B117" s="6" t="s">
        <v>79</v>
      </c>
      <c r="C117" s="10" t="s">
        <v>60</v>
      </c>
      <c r="D117" s="6"/>
      <c r="E117" s="57" t="s">
        <v>58</v>
      </c>
      <c r="F117" s="27" t="s">
        <v>36</v>
      </c>
      <c r="G117" s="24">
        <v>20</v>
      </c>
      <c r="H117" s="58">
        <v>22.33</v>
      </c>
      <c r="I117" s="58">
        <v>8.7799999999999994</v>
      </c>
      <c r="J117" s="6">
        <v>31</v>
      </c>
      <c r="K117" s="59">
        <f t="shared" si="7"/>
        <v>1.0333333333333334</v>
      </c>
    </row>
    <row r="118" spans="1:11">
      <c r="A118" s="6">
        <v>116</v>
      </c>
      <c r="B118" s="6" t="s">
        <v>79</v>
      </c>
      <c r="C118" s="10" t="s">
        <v>60</v>
      </c>
      <c r="D118" s="6"/>
      <c r="E118" s="27" t="s">
        <v>61</v>
      </c>
      <c r="F118" s="27" t="s">
        <v>36</v>
      </c>
      <c r="G118" s="24">
        <v>20</v>
      </c>
      <c r="H118" s="58">
        <v>22.16</v>
      </c>
      <c r="I118" s="58">
        <v>8.6199999999999992</v>
      </c>
      <c r="J118" s="6">
        <v>33</v>
      </c>
      <c r="K118" s="59">
        <f t="shared" si="7"/>
        <v>1.1000000000000001</v>
      </c>
    </row>
    <row r="119" spans="1:11">
      <c r="A119" s="53">
        <v>117</v>
      </c>
      <c r="B119" s="6" t="s">
        <v>79</v>
      </c>
      <c r="C119" s="10" t="s">
        <v>60</v>
      </c>
      <c r="D119" s="6"/>
      <c r="E119" s="11" t="s">
        <v>59</v>
      </c>
      <c r="F119" s="27" t="s">
        <v>36</v>
      </c>
      <c r="G119" s="24">
        <v>20</v>
      </c>
      <c r="H119" s="58">
        <v>22.4</v>
      </c>
      <c r="I119" s="58">
        <v>8.44</v>
      </c>
      <c r="J119" s="6">
        <v>31</v>
      </c>
      <c r="K119" s="59">
        <f t="shared" si="7"/>
        <v>1.0333333333333334</v>
      </c>
    </row>
    <row r="120" spans="1:11">
      <c r="A120" s="6">
        <v>118</v>
      </c>
      <c r="B120" s="6" t="s">
        <v>79</v>
      </c>
      <c r="C120" s="43" t="s">
        <v>67</v>
      </c>
      <c r="D120" s="6"/>
      <c r="E120" s="57" t="s">
        <v>58</v>
      </c>
      <c r="F120" s="27" t="s">
        <v>36</v>
      </c>
      <c r="G120" s="24">
        <v>20</v>
      </c>
      <c r="H120" s="58">
        <v>33.869999999999997</v>
      </c>
      <c r="I120" s="58">
        <v>11.94</v>
      </c>
      <c r="J120" s="6">
        <v>27</v>
      </c>
      <c r="K120" s="59">
        <f t="shared" si="7"/>
        <v>0.9</v>
      </c>
    </row>
    <row r="121" spans="1:11">
      <c r="A121" s="53">
        <v>119</v>
      </c>
      <c r="B121" s="6" t="s">
        <v>79</v>
      </c>
      <c r="C121" s="42" t="s">
        <v>68</v>
      </c>
      <c r="D121" s="6"/>
      <c r="E121" s="11" t="s">
        <v>59</v>
      </c>
      <c r="F121" s="27" t="s">
        <v>36</v>
      </c>
      <c r="G121" s="24">
        <v>20</v>
      </c>
      <c r="H121" s="58">
        <v>26.01</v>
      </c>
      <c r="I121" s="58">
        <v>10.38</v>
      </c>
      <c r="J121" s="6">
        <v>29</v>
      </c>
      <c r="K121" s="59">
        <f t="shared" si="7"/>
        <v>0.96666666666666667</v>
      </c>
    </row>
    <row r="122" spans="1:11">
      <c r="A122" s="6">
        <v>120</v>
      </c>
      <c r="B122" s="6" t="s">
        <v>79</v>
      </c>
      <c r="C122" s="23" t="s">
        <v>69</v>
      </c>
      <c r="D122" s="6"/>
      <c r="E122" s="27" t="s">
        <v>61</v>
      </c>
      <c r="F122" s="27" t="s">
        <v>36</v>
      </c>
      <c r="G122" s="24">
        <v>20</v>
      </c>
      <c r="H122" s="58">
        <v>29.62</v>
      </c>
      <c r="I122" s="58">
        <v>11.12</v>
      </c>
      <c r="J122" s="6">
        <v>28</v>
      </c>
      <c r="K122" s="59">
        <f t="shared" si="7"/>
        <v>0.93333333333333335</v>
      </c>
    </row>
    <row r="123" spans="1:11">
      <c r="A123" s="53">
        <v>121</v>
      </c>
      <c r="B123" s="6" t="s">
        <v>79</v>
      </c>
      <c r="C123" s="63" t="s">
        <v>70</v>
      </c>
      <c r="D123" s="6"/>
      <c r="E123" s="57" t="s">
        <v>58</v>
      </c>
      <c r="F123" s="27" t="s">
        <v>36</v>
      </c>
      <c r="G123" s="24">
        <v>20</v>
      </c>
      <c r="H123" s="58">
        <v>22.55</v>
      </c>
      <c r="I123" s="58">
        <v>8.9700000000000006</v>
      </c>
      <c r="J123" s="6">
        <v>31</v>
      </c>
      <c r="K123" s="59">
        <f t="shared" si="7"/>
        <v>1.0333333333333334</v>
      </c>
    </row>
    <row r="124" spans="1:11">
      <c r="A124" s="6">
        <v>122</v>
      </c>
      <c r="B124" s="6" t="s">
        <v>79</v>
      </c>
      <c r="C124" s="63" t="s">
        <v>70</v>
      </c>
      <c r="D124" s="6"/>
      <c r="E124" s="27" t="s">
        <v>61</v>
      </c>
      <c r="F124" s="27" t="s">
        <v>36</v>
      </c>
      <c r="G124" s="24">
        <v>20</v>
      </c>
      <c r="H124" s="58">
        <v>22.64</v>
      </c>
      <c r="I124" s="58">
        <v>8.94</v>
      </c>
      <c r="J124" s="6">
        <v>31</v>
      </c>
      <c r="K124" s="59">
        <f t="shared" si="7"/>
        <v>1.0333333333333334</v>
      </c>
    </row>
    <row r="125" spans="1:11">
      <c r="A125" s="53">
        <v>123</v>
      </c>
      <c r="B125" s="6" t="s">
        <v>79</v>
      </c>
      <c r="C125" s="64" t="s">
        <v>71</v>
      </c>
      <c r="D125" s="6"/>
      <c r="E125" s="27" t="s">
        <v>61</v>
      </c>
      <c r="F125" s="27" t="s">
        <v>36</v>
      </c>
      <c r="G125" s="24">
        <v>20</v>
      </c>
      <c r="H125" s="58">
        <v>32.630000000000003</v>
      </c>
      <c r="I125" s="58">
        <v>11.12</v>
      </c>
      <c r="J125" s="6">
        <v>27</v>
      </c>
      <c r="K125" s="59">
        <f t="shared" si="7"/>
        <v>0.9</v>
      </c>
    </row>
    <row r="126" spans="1:11">
      <c r="A126" s="6">
        <v>124</v>
      </c>
      <c r="B126" s="6" t="s">
        <v>79</v>
      </c>
      <c r="C126" s="64" t="s">
        <v>71</v>
      </c>
      <c r="D126" s="6"/>
      <c r="E126" s="11" t="s">
        <v>59</v>
      </c>
      <c r="F126" s="27" t="s">
        <v>36</v>
      </c>
      <c r="G126" s="24">
        <v>20</v>
      </c>
      <c r="H126" s="58">
        <v>28.85</v>
      </c>
      <c r="I126" s="58">
        <v>10.84</v>
      </c>
      <c r="J126" s="6">
        <v>27</v>
      </c>
      <c r="K126" s="59">
        <f t="shared" si="7"/>
        <v>0.9</v>
      </c>
    </row>
    <row r="127" spans="1:11" ht="18.75">
      <c r="A127" s="53">
        <v>125</v>
      </c>
      <c r="B127" s="65" t="s">
        <v>80</v>
      </c>
      <c r="C127" s="5"/>
      <c r="D127" s="6"/>
      <c r="E127" s="6"/>
      <c r="F127" s="6"/>
      <c r="G127" s="24"/>
      <c r="H127" s="58"/>
      <c r="I127" s="58"/>
      <c r="J127" s="6"/>
      <c r="K127" s="59"/>
    </row>
    <row r="128" spans="1:11">
      <c r="A128" s="6">
        <v>126</v>
      </c>
      <c r="B128" s="6" t="s">
        <v>80</v>
      </c>
      <c r="C128" s="46" t="s">
        <v>57</v>
      </c>
      <c r="D128" s="6"/>
      <c r="E128" s="57" t="s">
        <v>58</v>
      </c>
      <c r="F128" s="11" t="s">
        <v>37</v>
      </c>
      <c r="G128" s="24">
        <v>20</v>
      </c>
      <c r="H128" s="58">
        <v>15.52</v>
      </c>
      <c r="I128" s="58">
        <v>7.65</v>
      </c>
      <c r="J128" s="6">
        <v>44</v>
      </c>
      <c r="K128" s="59">
        <f t="shared" ref="K128:K149" si="8">J128/30</f>
        <v>1.4666666666666666</v>
      </c>
    </row>
    <row r="129" spans="1:11">
      <c r="A129" s="53">
        <v>127</v>
      </c>
      <c r="B129" s="6" t="s">
        <v>80</v>
      </c>
      <c r="C129" s="46" t="s">
        <v>57</v>
      </c>
      <c r="D129" s="6"/>
      <c r="E129" s="11" t="s">
        <v>59</v>
      </c>
      <c r="F129" s="11" t="s">
        <v>37</v>
      </c>
      <c r="G129" s="24">
        <v>20</v>
      </c>
      <c r="H129" s="58">
        <v>10.7</v>
      </c>
      <c r="I129" s="58">
        <v>6.07</v>
      </c>
      <c r="J129" s="6">
        <v>57</v>
      </c>
      <c r="K129" s="59">
        <f t="shared" si="8"/>
        <v>1.9</v>
      </c>
    </row>
    <row r="130" spans="1:11">
      <c r="A130" s="6">
        <v>128</v>
      </c>
      <c r="B130" s="6" t="s">
        <v>80</v>
      </c>
      <c r="C130" s="10" t="s">
        <v>60</v>
      </c>
      <c r="D130" s="6" t="s">
        <v>34</v>
      </c>
      <c r="E130" s="57" t="s">
        <v>58</v>
      </c>
      <c r="F130" s="11" t="s">
        <v>37</v>
      </c>
      <c r="G130" s="24">
        <v>20</v>
      </c>
      <c r="H130" s="58">
        <v>10.01</v>
      </c>
      <c r="I130" s="58">
        <v>5.32</v>
      </c>
      <c r="J130" s="6">
        <v>61</v>
      </c>
      <c r="K130" s="59">
        <f t="shared" si="8"/>
        <v>2.0333333333333332</v>
      </c>
    </row>
    <row r="131" spans="1:11">
      <c r="A131" s="53">
        <v>129</v>
      </c>
      <c r="B131" s="6" t="s">
        <v>80</v>
      </c>
      <c r="C131" s="10" t="s">
        <v>60</v>
      </c>
      <c r="D131" s="6" t="s">
        <v>34</v>
      </c>
      <c r="E131" s="27" t="s">
        <v>61</v>
      </c>
      <c r="F131" s="11" t="s">
        <v>37</v>
      </c>
      <c r="G131" s="24">
        <v>20</v>
      </c>
      <c r="H131" s="58">
        <v>9.98</v>
      </c>
      <c r="I131" s="58">
        <v>5.32</v>
      </c>
      <c r="J131" s="6">
        <v>61</v>
      </c>
      <c r="K131" s="59">
        <f t="shared" si="8"/>
        <v>2.0333333333333332</v>
      </c>
    </row>
    <row r="132" spans="1:11">
      <c r="A132" s="6">
        <v>130</v>
      </c>
      <c r="B132" s="6" t="s">
        <v>80</v>
      </c>
      <c r="C132" s="41" t="s">
        <v>62</v>
      </c>
      <c r="D132" s="6" t="s">
        <v>34</v>
      </c>
      <c r="E132" s="57" t="s">
        <v>58</v>
      </c>
      <c r="F132" s="11" t="s">
        <v>37</v>
      </c>
      <c r="G132" s="24">
        <v>20</v>
      </c>
      <c r="H132" s="58">
        <v>25.84</v>
      </c>
      <c r="I132" s="58">
        <v>14.61</v>
      </c>
      <c r="J132" s="6">
        <v>32</v>
      </c>
      <c r="K132" s="59">
        <f t="shared" si="8"/>
        <v>1.0666666666666667</v>
      </c>
    </row>
    <row r="133" spans="1:11">
      <c r="A133" s="53">
        <v>131</v>
      </c>
      <c r="B133" s="6" t="s">
        <v>80</v>
      </c>
      <c r="C133" s="41" t="s">
        <v>62</v>
      </c>
      <c r="D133" s="6" t="s">
        <v>34</v>
      </c>
      <c r="E133" s="27" t="s">
        <v>61</v>
      </c>
      <c r="F133" s="11" t="s">
        <v>37</v>
      </c>
      <c r="G133" s="24">
        <v>20</v>
      </c>
      <c r="H133" s="58">
        <v>17.52</v>
      </c>
      <c r="I133" s="58">
        <v>8.41</v>
      </c>
      <c r="J133" s="6">
        <v>41</v>
      </c>
      <c r="K133" s="59">
        <f t="shared" si="8"/>
        <v>1.3666666666666667</v>
      </c>
    </row>
    <row r="134" spans="1:11">
      <c r="A134" s="6">
        <v>132</v>
      </c>
      <c r="B134" s="6" t="s">
        <v>80</v>
      </c>
      <c r="C134" s="41" t="s">
        <v>62</v>
      </c>
      <c r="D134" s="6" t="s">
        <v>34</v>
      </c>
      <c r="E134" s="11" t="s">
        <v>59</v>
      </c>
      <c r="F134" s="11" t="s">
        <v>37</v>
      </c>
      <c r="G134" s="24">
        <v>20</v>
      </c>
      <c r="H134" s="58">
        <v>14.49</v>
      </c>
      <c r="I134" s="58">
        <v>7.21</v>
      </c>
      <c r="J134" s="6">
        <v>46</v>
      </c>
      <c r="K134" s="59">
        <f t="shared" si="8"/>
        <v>1.5333333333333334</v>
      </c>
    </row>
    <row r="135" spans="1:11">
      <c r="A135" s="53">
        <v>133</v>
      </c>
      <c r="B135" s="6" t="s">
        <v>80</v>
      </c>
      <c r="C135" s="60" t="s">
        <v>63</v>
      </c>
      <c r="D135" s="6" t="s">
        <v>34</v>
      </c>
      <c r="E135" s="27" t="s">
        <v>61</v>
      </c>
      <c r="F135" s="11" t="s">
        <v>37</v>
      </c>
      <c r="G135" s="24">
        <v>20</v>
      </c>
      <c r="H135" s="58">
        <v>11.17</v>
      </c>
      <c r="I135" s="58">
        <v>6.51</v>
      </c>
      <c r="J135" s="6">
        <v>53</v>
      </c>
      <c r="K135" s="59">
        <f t="shared" si="8"/>
        <v>1.7666666666666666</v>
      </c>
    </row>
    <row r="136" spans="1:11">
      <c r="A136" s="6">
        <v>134</v>
      </c>
      <c r="B136" s="6" t="s">
        <v>80</v>
      </c>
      <c r="C136" s="20" t="s">
        <v>64</v>
      </c>
      <c r="D136" s="6" t="s">
        <v>34</v>
      </c>
      <c r="E136" s="57" t="s">
        <v>58</v>
      </c>
      <c r="F136" s="11" t="s">
        <v>37</v>
      </c>
      <c r="G136" s="24">
        <v>20</v>
      </c>
      <c r="H136" s="58">
        <v>10.47</v>
      </c>
      <c r="I136" s="58">
        <v>5.55</v>
      </c>
      <c r="J136" s="6">
        <v>59</v>
      </c>
      <c r="K136" s="59">
        <f t="shared" si="8"/>
        <v>1.9666666666666666</v>
      </c>
    </row>
    <row r="137" spans="1:11">
      <c r="A137" s="53">
        <v>135</v>
      </c>
      <c r="B137" s="6" t="s">
        <v>80</v>
      </c>
      <c r="C137" s="20" t="s">
        <v>64</v>
      </c>
      <c r="D137" s="6" t="s">
        <v>34</v>
      </c>
      <c r="E137" s="27" t="s">
        <v>61</v>
      </c>
      <c r="F137" s="11" t="s">
        <v>37</v>
      </c>
      <c r="G137" s="24">
        <v>20</v>
      </c>
      <c r="H137" s="58">
        <v>10.16</v>
      </c>
      <c r="I137" s="58">
        <v>5.52</v>
      </c>
      <c r="J137" s="6">
        <v>60</v>
      </c>
      <c r="K137" s="59">
        <f t="shared" si="8"/>
        <v>2</v>
      </c>
    </row>
    <row r="138" spans="1:11">
      <c r="A138" s="6">
        <v>136</v>
      </c>
      <c r="B138" s="6" t="s">
        <v>80</v>
      </c>
      <c r="C138" s="62" t="s">
        <v>66</v>
      </c>
      <c r="D138" s="6"/>
      <c r="E138" s="57" t="s">
        <v>58</v>
      </c>
      <c r="F138" s="27" t="s">
        <v>36</v>
      </c>
      <c r="G138" s="24">
        <v>20</v>
      </c>
      <c r="H138" s="58">
        <v>15.27</v>
      </c>
      <c r="I138" s="58">
        <v>7.47</v>
      </c>
      <c r="J138" s="6">
        <v>45</v>
      </c>
      <c r="K138" s="59">
        <f t="shared" si="8"/>
        <v>1.5</v>
      </c>
    </row>
    <row r="139" spans="1:11">
      <c r="A139" s="53">
        <v>137</v>
      </c>
      <c r="B139" s="6" t="s">
        <v>80</v>
      </c>
      <c r="C139" s="62" t="s">
        <v>66</v>
      </c>
      <c r="D139" s="6"/>
      <c r="E139" s="27" t="s">
        <v>61</v>
      </c>
      <c r="F139" s="27" t="s">
        <v>36</v>
      </c>
      <c r="G139" s="24">
        <v>20</v>
      </c>
      <c r="H139" s="58">
        <v>18.329999999999998</v>
      </c>
      <c r="I139" s="58">
        <v>8.8000000000000007</v>
      </c>
      <c r="J139" s="6">
        <v>40</v>
      </c>
      <c r="K139" s="59">
        <f t="shared" si="8"/>
        <v>1.3333333333333333</v>
      </c>
    </row>
    <row r="140" spans="1:11">
      <c r="A140" s="6">
        <v>138</v>
      </c>
      <c r="B140" s="6" t="s">
        <v>80</v>
      </c>
      <c r="C140" s="10" t="s">
        <v>60</v>
      </c>
      <c r="D140" s="6"/>
      <c r="E140" s="57" t="s">
        <v>58</v>
      </c>
      <c r="F140" s="27" t="s">
        <v>36</v>
      </c>
      <c r="G140" s="24">
        <v>20</v>
      </c>
      <c r="H140" s="58">
        <v>12.77</v>
      </c>
      <c r="I140" s="58">
        <v>6.47</v>
      </c>
      <c r="J140" s="6">
        <v>51</v>
      </c>
      <c r="K140" s="59">
        <f t="shared" si="8"/>
        <v>1.7</v>
      </c>
    </row>
    <row r="141" spans="1:11">
      <c r="A141" s="53">
        <v>139</v>
      </c>
      <c r="B141" s="6" t="s">
        <v>80</v>
      </c>
      <c r="C141" s="10" t="s">
        <v>60</v>
      </c>
      <c r="D141" s="6"/>
      <c r="E141" s="27" t="s">
        <v>61</v>
      </c>
      <c r="F141" s="27" t="s">
        <v>36</v>
      </c>
      <c r="G141" s="24">
        <v>20</v>
      </c>
      <c r="H141" s="58">
        <v>12.66</v>
      </c>
      <c r="I141" s="58">
        <v>6.45</v>
      </c>
      <c r="J141" s="6">
        <v>51</v>
      </c>
      <c r="K141" s="59">
        <f t="shared" si="8"/>
        <v>1.7</v>
      </c>
    </row>
    <row r="142" spans="1:11">
      <c r="A142" s="6">
        <v>140</v>
      </c>
      <c r="B142" s="6" t="s">
        <v>80</v>
      </c>
      <c r="C142" s="10" t="s">
        <v>60</v>
      </c>
      <c r="D142" s="6"/>
      <c r="E142" s="11" t="s">
        <v>59</v>
      </c>
      <c r="F142" s="27" t="s">
        <v>36</v>
      </c>
      <c r="G142" s="24">
        <v>20</v>
      </c>
      <c r="H142" s="58">
        <v>12.96</v>
      </c>
      <c r="I142" s="58">
        <v>6.59</v>
      </c>
      <c r="J142" s="6">
        <v>50</v>
      </c>
      <c r="K142" s="59">
        <f t="shared" si="8"/>
        <v>1.6666666666666667</v>
      </c>
    </row>
    <row r="143" spans="1:11">
      <c r="A143" s="53">
        <v>141</v>
      </c>
      <c r="B143" s="6" t="s">
        <v>80</v>
      </c>
      <c r="C143" s="43" t="s">
        <v>67</v>
      </c>
      <c r="D143" s="6"/>
      <c r="E143" s="57" t="s">
        <v>58</v>
      </c>
      <c r="F143" s="27" t="s">
        <v>36</v>
      </c>
      <c r="G143" s="24">
        <v>20</v>
      </c>
      <c r="H143" s="58">
        <v>26.11</v>
      </c>
      <c r="I143" s="58">
        <v>12.04</v>
      </c>
      <c r="J143" s="6">
        <v>33</v>
      </c>
      <c r="K143" s="59">
        <f t="shared" si="8"/>
        <v>1.1000000000000001</v>
      </c>
    </row>
    <row r="144" spans="1:11">
      <c r="A144" s="6">
        <v>142</v>
      </c>
      <c r="B144" s="6" t="s">
        <v>80</v>
      </c>
      <c r="C144" s="42" t="s">
        <v>68</v>
      </c>
      <c r="D144" s="6"/>
      <c r="E144" s="11" t="s">
        <v>59</v>
      </c>
      <c r="F144" s="27" t="s">
        <v>36</v>
      </c>
      <c r="G144" s="24">
        <v>20</v>
      </c>
      <c r="H144" s="58">
        <v>15.91</v>
      </c>
      <c r="I144" s="58">
        <v>7.7</v>
      </c>
      <c r="J144" s="6">
        <v>45</v>
      </c>
      <c r="K144" s="59">
        <f t="shared" si="8"/>
        <v>1.5</v>
      </c>
    </row>
    <row r="145" spans="1:11">
      <c r="A145" s="53">
        <v>143</v>
      </c>
      <c r="B145" s="6" t="s">
        <v>80</v>
      </c>
      <c r="C145" s="23" t="s">
        <v>69</v>
      </c>
      <c r="D145" s="6"/>
      <c r="E145" s="27" t="s">
        <v>61</v>
      </c>
      <c r="F145" s="27" t="s">
        <v>36</v>
      </c>
      <c r="G145" s="24">
        <v>20</v>
      </c>
      <c r="H145" s="58">
        <v>22.59</v>
      </c>
      <c r="I145" s="58">
        <v>10.92</v>
      </c>
      <c r="J145" s="6">
        <v>35</v>
      </c>
      <c r="K145" s="59">
        <f t="shared" si="8"/>
        <v>1.1666666666666667</v>
      </c>
    </row>
    <row r="146" spans="1:11">
      <c r="A146" s="6">
        <v>144</v>
      </c>
      <c r="B146" s="6" t="s">
        <v>80</v>
      </c>
      <c r="C146" s="63" t="s">
        <v>70</v>
      </c>
      <c r="D146" s="6"/>
      <c r="E146" s="57" t="s">
        <v>58</v>
      </c>
      <c r="F146" s="27" t="s">
        <v>36</v>
      </c>
      <c r="G146" s="24">
        <v>20</v>
      </c>
      <c r="H146" s="58">
        <v>14.22</v>
      </c>
      <c r="I146" s="58">
        <v>7.3</v>
      </c>
      <c r="J146" s="6">
        <v>47</v>
      </c>
      <c r="K146" s="59">
        <f t="shared" si="8"/>
        <v>1.5666666666666667</v>
      </c>
    </row>
    <row r="147" spans="1:11">
      <c r="A147" s="53">
        <v>145</v>
      </c>
      <c r="B147" s="6" t="s">
        <v>80</v>
      </c>
      <c r="C147" s="63" t="s">
        <v>70</v>
      </c>
      <c r="D147" s="6"/>
      <c r="E147" s="27" t="s">
        <v>61</v>
      </c>
      <c r="F147" s="27" t="s">
        <v>36</v>
      </c>
      <c r="G147" s="24">
        <v>20</v>
      </c>
      <c r="H147" s="58">
        <v>13.68</v>
      </c>
      <c r="I147" s="58">
        <v>7</v>
      </c>
      <c r="J147" s="6">
        <v>48</v>
      </c>
      <c r="K147" s="59">
        <f t="shared" si="8"/>
        <v>1.6</v>
      </c>
    </row>
    <row r="148" spans="1:11">
      <c r="A148" s="6">
        <v>146</v>
      </c>
      <c r="B148" s="6" t="s">
        <v>80</v>
      </c>
      <c r="C148" s="64" t="s">
        <v>71</v>
      </c>
      <c r="D148" s="6"/>
      <c r="E148" s="27" t="s">
        <v>61</v>
      </c>
      <c r="F148" s="27" t="s">
        <v>36</v>
      </c>
      <c r="G148" s="24">
        <v>20</v>
      </c>
      <c r="H148" s="58">
        <v>15.56</v>
      </c>
      <c r="I148" s="58">
        <v>8.09</v>
      </c>
      <c r="J148" s="6">
        <v>44</v>
      </c>
      <c r="K148" s="59">
        <f t="shared" si="8"/>
        <v>1.4666666666666666</v>
      </c>
    </row>
    <row r="149" spans="1:11">
      <c r="A149" s="53">
        <v>147</v>
      </c>
      <c r="B149" s="6" t="s">
        <v>80</v>
      </c>
      <c r="C149" s="64" t="s">
        <v>71</v>
      </c>
      <c r="D149" s="6"/>
      <c r="E149" s="11" t="s">
        <v>59</v>
      </c>
      <c r="F149" s="27" t="s">
        <v>36</v>
      </c>
      <c r="G149" s="24">
        <v>20</v>
      </c>
      <c r="H149" s="58">
        <v>15.48</v>
      </c>
      <c r="I149" s="58">
        <v>8.02</v>
      </c>
      <c r="J149" s="6">
        <v>43</v>
      </c>
      <c r="K149" s="59">
        <f t="shared" si="8"/>
        <v>1.4333333333333333</v>
      </c>
    </row>
    <row r="150" spans="1:11" ht="18.75">
      <c r="A150" s="6">
        <v>148</v>
      </c>
      <c r="B150" s="65" t="s">
        <v>81</v>
      </c>
      <c r="C150" s="5"/>
      <c r="D150" s="6"/>
      <c r="E150" s="6"/>
      <c r="F150" s="6"/>
      <c r="G150" s="24"/>
      <c r="H150" s="58"/>
      <c r="I150" s="58"/>
      <c r="J150" s="6"/>
      <c r="K150" s="59"/>
    </row>
    <row r="151" spans="1:11">
      <c r="A151" s="53">
        <v>149</v>
      </c>
      <c r="B151" s="6" t="s">
        <v>81</v>
      </c>
      <c r="C151" s="62" t="s">
        <v>66</v>
      </c>
      <c r="D151" s="6"/>
      <c r="E151" s="57" t="s">
        <v>58</v>
      </c>
      <c r="F151" s="27" t="s">
        <v>36</v>
      </c>
      <c r="G151" s="24">
        <v>20</v>
      </c>
      <c r="H151" s="58">
        <v>15.38</v>
      </c>
      <c r="I151" s="58">
        <v>11.74</v>
      </c>
      <c r="J151" s="6">
        <v>54</v>
      </c>
      <c r="K151" s="59">
        <f t="shared" ref="K151:K162" si="9">J151/30</f>
        <v>1.8</v>
      </c>
    </row>
    <row r="152" spans="1:11">
      <c r="A152" s="6">
        <v>150</v>
      </c>
      <c r="B152" s="6" t="s">
        <v>81</v>
      </c>
      <c r="C152" s="62" t="s">
        <v>66</v>
      </c>
      <c r="D152" s="6"/>
      <c r="E152" s="27" t="s">
        <v>61</v>
      </c>
      <c r="F152" s="27" t="s">
        <v>36</v>
      </c>
      <c r="G152" s="24">
        <v>20</v>
      </c>
      <c r="H152" s="58">
        <v>15.08</v>
      </c>
      <c r="I152" s="58">
        <v>11.83</v>
      </c>
      <c r="J152" s="6">
        <v>54</v>
      </c>
      <c r="K152" s="59">
        <f t="shared" si="9"/>
        <v>1.8</v>
      </c>
    </row>
    <row r="153" spans="1:11">
      <c r="A153" s="53">
        <v>151</v>
      </c>
      <c r="B153" s="6" t="s">
        <v>81</v>
      </c>
      <c r="C153" s="10" t="s">
        <v>60</v>
      </c>
      <c r="D153" s="6"/>
      <c r="E153" s="57" t="s">
        <v>58</v>
      </c>
      <c r="F153" s="27" t="s">
        <v>36</v>
      </c>
      <c r="G153" s="24">
        <v>20</v>
      </c>
      <c r="H153" s="58">
        <v>14.94</v>
      </c>
      <c r="I153" s="58">
        <v>11.81</v>
      </c>
      <c r="J153" s="6">
        <v>55</v>
      </c>
      <c r="K153" s="59">
        <f t="shared" si="9"/>
        <v>1.8333333333333333</v>
      </c>
    </row>
    <row r="154" spans="1:11">
      <c r="A154" s="6">
        <v>152</v>
      </c>
      <c r="B154" s="6" t="s">
        <v>81</v>
      </c>
      <c r="C154" s="10" t="s">
        <v>60</v>
      </c>
      <c r="D154" s="6"/>
      <c r="E154" s="27" t="s">
        <v>61</v>
      </c>
      <c r="F154" s="27" t="s">
        <v>36</v>
      </c>
      <c r="G154" s="24">
        <v>20</v>
      </c>
      <c r="H154" s="58">
        <v>14.67</v>
      </c>
      <c r="I154" s="58">
        <v>11.82</v>
      </c>
      <c r="J154" s="6">
        <v>55</v>
      </c>
      <c r="K154" s="59">
        <f t="shared" si="9"/>
        <v>1.8333333333333333</v>
      </c>
    </row>
    <row r="155" spans="1:11">
      <c r="A155" s="53">
        <v>153</v>
      </c>
      <c r="B155" s="6" t="s">
        <v>81</v>
      </c>
      <c r="C155" s="10" t="s">
        <v>60</v>
      </c>
      <c r="D155" s="6"/>
      <c r="E155" s="11" t="s">
        <v>59</v>
      </c>
      <c r="F155" s="27" t="s">
        <v>36</v>
      </c>
      <c r="G155" s="24">
        <v>20</v>
      </c>
      <c r="H155" s="58">
        <v>14.98</v>
      </c>
      <c r="I155" s="58">
        <v>11.87</v>
      </c>
      <c r="J155" s="6">
        <v>54</v>
      </c>
      <c r="K155" s="59">
        <f t="shared" si="9"/>
        <v>1.8</v>
      </c>
    </row>
    <row r="156" spans="1:11">
      <c r="A156" s="6">
        <v>154</v>
      </c>
      <c r="B156" s="6" t="s">
        <v>81</v>
      </c>
      <c r="C156" s="23" t="s">
        <v>69</v>
      </c>
      <c r="D156" s="6"/>
      <c r="E156" s="27" t="s">
        <v>61</v>
      </c>
      <c r="F156" s="27" t="s">
        <v>36</v>
      </c>
      <c r="G156" s="24">
        <v>20</v>
      </c>
      <c r="H156" s="58">
        <v>16.73</v>
      </c>
      <c r="I156" s="58">
        <v>13.26</v>
      </c>
      <c r="J156" s="6">
        <v>49</v>
      </c>
      <c r="K156" s="59">
        <f t="shared" si="9"/>
        <v>1.6333333333333333</v>
      </c>
    </row>
    <row r="157" spans="1:11">
      <c r="A157" s="53">
        <v>155</v>
      </c>
      <c r="B157" s="6" t="s">
        <v>81</v>
      </c>
      <c r="C157" s="43" t="s">
        <v>67</v>
      </c>
      <c r="D157" s="6"/>
      <c r="E157" s="57" t="s">
        <v>58</v>
      </c>
      <c r="F157" s="27" t="s">
        <v>36</v>
      </c>
      <c r="G157" s="24">
        <v>20</v>
      </c>
      <c r="H157" s="58">
        <v>19.010000000000002</v>
      </c>
      <c r="I157" s="58">
        <v>13.71</v>
      </c>
      <c r="J157" s="6">
        <v>46</v>
      </c>
      <c r="K157" s="59">
        <f t="shared" si="9"/>
        <v>1.5333333333333334</v>
      </c>
    </row>
    <row r="158" spans="1:11">
      <c r="A158" s="6">
        <v>156</v>
      </c>
      <c r="B158" s="6" t="s">
        <v>81</v>
      </c>
      <c r="C158" s="42" t="s">
        <v>68</v>
      </c>
      <c r="D158" s="6"/>
      <c r="E158" s="11" t="s">
        <v>59</v>
      </c>
      <c r="F158" s="27" t="s">
        <v>36</v>
      </c>
      <c r="G158" s="24">
        <v>20</v>
      </c>
      <c r="H158" s="58">
        <v>15.3</v>
      </c>
      <c r="I158" s="58">
        <v>12.33</v>
      </c>
      <c r="J158" s="6">
        <v>53</v>
      </c>
      <c r="K158" s="59">
        <f t="shared" si="9"/>
        <v>1.7666666666666666</v>
      </c>
    </row>
    <row r="159" spans="1:11">
      <c r="A159" s="53">
        <v>157</v>
      </c>
      <c r="B159" s="6" t="s">
        <v>81</v>
      </c>
      <c r="C159" s="63" t="s">
        <v>70</v>
      </c>
      <c r="D159" s="6"/>
      <c r="E159" s="57" t="s">
        <v>58</v>
      </c>
      <c r="F159" s="27" t="s">
        <v>36</v>
      </c>
      <c r="G159" s="24">
        <v>20</v>
      </c>
      <c r="H159" s="58">
        <v>15.3</v>
      </c>
      <c r="I159" s="58">
        <v>12.31</v>
      </c>
      <c r="J159" s="6">
        <v>54</v>
      </c>
      <c r="K159" s="59">
        <f t="shared" si="9"/>
        <v>1.8</v>
      </c>
    </row>
    <row r="160" spans="1:11">
      <c r="A160" s="6">
        <v>158</v>
      </c>
      <c r="B160" s="6" t="s">
        <v>81</v>
      </c>
      <c r="C160" s="63" t="s">
        <v>70</v>
      </c>
      <c r="D160" s="6"/>
      <c r="E160" s="27" t="s">
        <v>61</v>
      </c>
      <c r="F160" s="27" t="s">
        <v>36</v>
      </c>
      <c r="G160" s="24">
        <v>20</v>
      </c>
      <c r="H160" s="58">
        <v>15.25</v>
      </c>
      <c r="I160" s="58">
        <v>12.35</v>
      </c>
      <c r="J160" s="6">
        <v>54</v>
      </c>
      <c r="K160" s="59">
        <f t="shared" si="9"/>
        <v>1.8</v>
      </c>
    </row>
    <row r="161" spans="1:11">
      <c r="A161" s="53">
        <v>159</v>
      </c>
      <c r="B161" s="6" t="s">
        <v>81</v>
      </c>
      <c r="C161" s="64" t="s">
        <v>71</v>
      </c>
      <c r="D161" s="6"/>
      <c r="E161" s="27" t="s">
        <v>61</v>
      </c>
      <c r="F161" s="27" t="s">
        <v>36</v>
      </c>
      <c r="G161" s="24">
        <v>20</v>
      </c>
      <c r="H161" s="58">
        <v>15.32</v>
      </c>
      <c r="I161" s="58">
        <v>12.39</v>
      </c>
      <c r="J161" s="6">
        <v>52</v>
      </c>
      <c r="K161" s="59">
        <f t="shared" si="9"/>
        <v>1.7333333333333334</v>
      </c>
    </row>
    <row r="162" spans="1:11">
      <c r="A162" s="6">
        <v>160</v>
      </c>
      <c r="B162" s="6" t="s">
        <v>81</v>
      </c>
      <c r="C162" s="64" t="s">
        <v>71</v>
      </c>
      <c r="D162" s="6"/>
      <c r="E162" s="11" t="s">
        <v>59</v>
      </c>
      <c r="F162" s="27" t="s">
        <v>36</v>
      </c>
      <c r="G162" s="24">
        <v>20</v>
      </c>
      <c r="H162" s="58">
        <v>15.61</v>
      </c>
      <c r="I162" s="58">
        <v>12.69</v>
      </c>
      <c r="J162" s="6">
        <v>51</v>
      </c>
      <c r="K162" s="59">
        <f t="shared" si="9"/>
        <v>1.7</v>
      </c>
    </row>
    <row r="163" spans="1:11" ht="18.75">
      <c r="A163" s="53">
        <v>161</v>
      </c>
      <c r="B163" s="65" t="s">
        <v>82</v>
      </c>
      <c r="C163" s="5"/>
      <c r="D163" s="6"/>
      <c r="E163" s="6"/>
      <c r="F163" s="6"/>
      <c r="G163" s="24"/>
      <c r="H163" s="58"/>
      <c r="I163" s="58"/>
      <c r="J163" s="6"/>
      <c r="K163" s="59"/>
    </row>
    <row r="164" spans="1:11">
      <c r="A164" s="6">
        <v>162</v>
      </c>
      <c r="B164" s="6" t="s">
        <v>82</v>
      </c>
      <c r="C164" s="62" t="s">
        <v>66</v>
      </c>
      <c r="D164" s="6"/>
      <c r="E164" s="57" t="s">
        <v>58</v>
      </c>
      <c r="F164" s="27" t="s">
        <v>36</v>
      </c>
      <c r="G164" s="24">
        <v>30</v>
      </c>
      <c r="H164" s="58">
        <v>19.260000000000002</v>
      </c>
      <c r="I164" s="58">
        <v>16.559999999999999</v>
      </c>
      <c r="J164" s="6">
        <v>36</v>
      </c>
      <c r="K164" s="59">
        <f t="shared" ref="K164:K175" si="10">J164/30</f>
        <v>1.2</v>
      </c>
    </row>
    <row r="165" spans="1:11">
      <c r="A165" s="53">
        <v>163</v>
      </c>
      <c r="B165" s="6" t="s">
        <v>82</v>
      </c>
      <c r="C165" s="62" t="s">
        <v>66</v>
      </c>
      <c r="D165" s="6"/>
      <c r="E165" s="27" t="s">
        <v>61</v>
      </c>
      <c r="F165" s="27" t="s">
        <v>36</v>
      </c>
      <c r="G165" s="24">
        <v>30</v>
      </c>
      <c r="H165" s="58">
        <v>19.73</v>
      </c>
      <c r="I165" s="58">
        <v>16.73</v>
      </c>
      <c r="J165" s="6">
        <v>35</v>
      </c>
      <c r="K165" s="59">
        <f t="shared" si="10"/>
        <v>1.1666666666666667</v>
      </c>
    </row>
    <row r="166" spans="1:11">
      <c r="A166" s="6">
        <v>164</v>
      </c>
      <c r="B166" s="6" t="s">
        <v>82</v>
      </c>
      <c r="C166" s="10" t="s">
        <v>60</v>
      </c>
      <c r="D166" s="6"/>
      <c r="E166" s="57" t="s">
        <v>58</v>
      </c>
      <c r="F166" s="27" t="s">
        <v>36</v>
      </c>
      <c r="G166" s="24">
        <v>30</v>
      </c>
      <c r="H166" s="58">
        <v>19.39</v>
      </c>
      <c r="I166" s="58">
        <v>16.5</v>
      </c>
      <c r="J166" s="6">
        <v>36</v>
      </c>
      <c r="K166" s="59">
        <f t="shared" si="10"/>
        <v>1.2</v>
      </c>
    </row>
    <row r="167" spans="1:11">
      <c r="A167" s="53">
        <v>165</v>
      </c>
      <c r="B167" s="6" t="s">
        <v>82</v>
      </c>
      <c r="C167" s="10" t="s">
        <v>60</v>
      </c>
      <c r="D167" s="6"/>
      <c r="E167" s="27" t="s">
        <v>61</v>
      </c>
      <c r="F167" s="27" t="s">
        <v>36</v>
      </c>
      <c r="G167" s="24">
        <v>30</v>
      </c>
      <c r="H167" s="58">
        <v>19.3</v>
      </c>
      <c r="I167" s="58">
        <v>16.43</v>
      </c>
      <c r="J167" s="6">
        <v>36</v>
      </c>
      <c r="K167" s="59">
        <f t="shared" si="10"/>
        <v>1.2</v>
      </c>
    </row>
    <row r="168" spans="1:11">
      <c r="A168" s="6">
        <v>166</v>
      </c>
      <c r="B168" s="6" t="s">
        <v>82</v>
      </c>
      <c r="C168" s="10" t="s">
        <v>60</v>
      </c>
      <c r="D168" s="6"/>
      <c r="E168" s="11" t="s">
        <v>59</v>
      </c>
      <c r="F168" s="27" t="s">
        <v>36</v>
      </c>
      <c r="G168" s="24">
        <v>30</v>
      </c>
      <c r="H168" s="58">
        <v>20.02</v>
      </c>
      <c r="I168" s="58">
        <v>16.899999999999999</v>
      </c>
      <c r="J168" s="6">
        <v>35</v>
      </c>
      <c r="K168" s="59">
        <f t="shared" si="10"/>
        <v>1.1666666666666667</v>
      </c>
    </row>
    <row r="169" spans="1:11">
      <c r="A169" s="53">
        <v>167</v>
      </c>
      <c r="B169" s="6" t="s">
        <v>82</v>
      </c>
      <c r="C169" s="23" t="s">
        <v>69</v>
      </c>
      <c r="D169" s="6"/>
      <c r="E169" s="27" t="s">
        <v>61</v>
      </c>
      <c r="F169" s="27" t="s">
        <v>36</v>
      </c>
      <c r="G169" s="24">
        <v>30</v>
      </c>
      <c r="H169" s="58">
        <v>22.48</v>
      </c>
      <c r="I169" s="58">
        <v>18.29</v>
      </c>
      <c r="J169" s="6">
        <v>33</v>
      </c>
      <c r="K169" s="59">
        <f t="shared" si="10"/>
        <v>1.1000000000000001</v>
      </c>
    </row>
    <row r="170" spans="1:11">
      <c r="A170" s="6">
        <v>168</v>
      </c>
      <c r="B170" s="6" t="s">
        <v>82</v>
      </c>
      <c r="C170" s="43" t="s">
        <v>67</v>
      </c>
      <c r="D170" s="6"/>
      <c r="E170" s="57" t="s">
        <v>58</v>
      </c>
      <c r="F170" s="27" t="s">
        <v>36</v>
      </c>
      <c r="G170" s="24">
        <v>30</v>
      </c>
      <c r="H170" s="58">
        <v>25.21</v>
      </c>
      <c r="I170" s="58">
        <v>19.670000000000002</v>
      </c>
      <c r="J170" s="6">
        <v>30</v>
      </c>
      <c r="K170" s="59">
        <f t="shared" si="10"/>
        <v>1</v>
      </c>
    </row>
    <row r="171" spans="1:11">
      <c r="A171" s="53">
        <v>169</v>
      </c>
      <c r="B171" s="6" t="s">
        <v>82</v>
      </c>
      <c r="C171" s="42" t="s">
        <v>68</v>
      </c>
      <c r="D171" s="6"/>
      <c r="E171" s="11" t="s">
        <v>59</v>
      </c>
      <c r="F171" s="27" t="s">
        <v>36</v>
      </c>
      <c r="G171" s="24">
        <v>30</v>
      </c>
      <c r="H171" s="58">
        <v>20.3</v>
      </c>
      <c r="I171" s="58">
        <v>17.45</v>
      </c>
      <c r="J171" s="6">
        <v>34</v>
      </c>
      <c r="K171" s="59">
        <f t="shared" si="10"/>
        <v>1.1333333333333333</v>
      </c>
    </row>
    <row r="172" spans="1:11">
      <c r="A172" s="6">
        <v>170</v>
      </c>
      <c r="B172" s="6" t="s">
        <v>82</v>
      </c>
      <c r="C172" s="63" t="s">
        <v>70</v>
      </c>
      <c r="D172" s="6"/>
      <c r="E172" s="57" t="s">
        <v>58</v>
      </c>
      <c r="F172" s="27" t="s">
        <v>36</v>
      </c>
      <c r="G172" s="24">
        <v>30</v>
      </c>
      <c r="H172" s="58">
        <v>20.56</v>
      </c>
      <c r="I172" s="58">
        <v>17.09</v>
      </c>
      <c r="J172" s="6">
        <v>35</v>
      </c>
      <c r="K172" s="59">
        <f t="shared" si="10"/>
        <v>1.1666666666666667</v>
      </c>
    </row>
    <row r="173" spans="1:11">
      <c r="A173" s="53">
        <v>171</v>
      </c>
      <c r="B173" s="6" t="s">
        <v>82</v>
      </c>
      <c r="C173" s="63" t="s">
        <v>70</v>
      </c>
      <c r="D173" s="6"/>
      <c r="E173" s="27" t="s">
        <v>61</v>
      </c>
      <c r="F173" s="27" t="s">
        <v>36</v>
      </c>
      <c r="G173" s="24">
        <v>30</v>
      </c>
      <c r="H173" s="58">
        <v>20.329999999999998</v>
      </c>
      <c r="I173" s="58">
        <v>17.34</v>
      </c>
      <c r="J173" s="6">
        <v>35</v>
      </c>
      <c r="K173" s="59">
        <f t="shared" si="10"/>
        <v>1.1666666666666667</v>
      </c>
    </row>
    <row r="174" spans="1:11">
      <c r="A174" s="6">
        <v>172</v>
      </c>
      <c r="B174" s="6" t="s">
        <v>82</v>
      </c>
      <c r="C174" s="64" t="s">
        <v>71</v>
      </c>
      <c r="D174" s="6"/>
      <c r="E174" s="27" t="s">
        <v>61</v>
      </c>
      <c r="F174" s="27" t="s">
        <v>36</v>
      </c>
      <c r="G174" s="24">
        <v>30</v>
      </c>
      <c r="H174" s="58">
        <v>21.04</v>
      </c>
      <c r="I174" s="58">
        <v>17.34</v>
      </c>
      <c r="J174" s="6">
        <v>34</v>
      </c>
      <c r="K174" s="59">
        <f t="shared" si="10"/>
        <v>1.1333333333333333</v>
      </c>
    </row>
    <row r="175" spans="1:11">
      <c r="A175" s="53">
        <v>173</v>
      </c>
      <c r="B175" s="6" t="s">
        <v>82</v>
      </c>
      <c r="C175" s="64" t="s">
        <v>71</v>
      </c>
      <c r="D175" s="6"/>
      <c r="E175" s="11" t="s">
        <v>59</v>
      </c>
      <c r="F175" s="27" t="s">
        <v>36</v>
      </c>
      <c r="G175" s="24">
        <v>30</v>
      </c>
      <c r="H175" s="58">
        <v>20.93</v>
      </c>
      <c r="I175" s="58">
        <v>17.420000000000002</v>
      </c>
      <c r="J175" s="6">
        <v>34</v>
      </c>
      <c r="K175" s="59">
        <f t="shared" si="10"/>
        <v>1.1333333333333333</v>
      </c>
    </row>
    <row r="176" spans="1:11" ht="18.75">
      <c r="A176" s="6">
        <v>174</v>
      </c>
      <c r="B176" s="65" t="s">
        <v>83</v>
      </c>
      <c r="C176" s="5"/>
      <c r="D176" s="6"/>
      <c r="E176" s="6"/>
      <c r="F176" s="6"/>
      <c r="G176" s="24"/>
      <c r="H176" s="58"/>
      <c r="I176" s="58"/>
      <c r="J176" s="6"/>
      <c r="K176" s="59"/>
    </row>
    <row r="177" spans="1:11">
      <c r="A177" s="53">
        <v>175</v>
      </c>
      <c r="B177" s="6" t="s">
        <v>83</v>
      </c>
      <c r="C177" s="62" t="s">
        <v>66</v>
      </c>
      <c r="D177" s="6"/>
      <c r="E177" s="57" t="s">
        <v>58</v>
      </c>
      <c r="F177" s="27" t="s">
        <v>36</v>
      </c>
      <c r="G177" s="24">
        <v>30</v>
      </c>
      <c r="H177" s="58">
        <v>8.4600000000000009</v>
      </c>
      <c r="I177" s="58">
        <v>8.84</v>
      </c>
      <c r="J177" s="6">
        <v>76</v>
      </c>
      <c r="K177" s="59">
        <f t="shared" ref="K177:K188" si="11">J177/30</f>
        <v>2.5333333333333332</v>
      </c>
    </row>
    <row r="178" spans="1:11">
      <c r="A178" s="6">
        <v>176</v>
      </c>
      <c r="B178" s="6" t="s">
        <v>83</v>
      </c>
      <c r="C178" s="62" t="s">
        <v>66</v>
      </c>
      <c r="D178" s="6"/>
      <c r="E178" s="27" t="s">
        <v>61</v>
      </c>
      <c r="F178" s="27" t="s">
        <v>36</v>
      </c>
      <c r="G178" s="24">
        <v>30</v>
      </c>
      <c r="H178" s="58">
        <v>8.59</v>
      </c>
      <c r="I178" s="58">
        <v>8.93</v>
      </c>
      <c r="J178" s="6">
        <v>74</v>
      </c>
      <c r="K178" s="59">
        <f t="shared" si="11"/>
        <v>2.4666666666666668</v>
      </c>
    </row>
    <row r="179" spans="1:11">
      <c r="A179" s="53">
        <v>177</v>
      </c>
      <c r="B179" s="6" t="s">
        <v>83</v>
      </c>
      <c r="C179" s="10" t="s">
        <v>60</v>
      </c>
      <c r="D179" s="6"/>
      <c r="E179" s="57" t="s">
        <v>58</v>
      </c>
      <c r="F179" s="27" t="s">
        <v>36</v>
      </c>
      <c r="G179" s="24">
        <v>30</v>
      </c>
      <c r="H179" s="58">
        <v>8.35</v>
      </c>
      <c r="I179" s="58">
        <v>8.8000000000000007</v>
      </c>
      <c r="J179" s="6">
        <v>76</v>
      </c>
      <c r="K179" s="59">
        <f t="shared" si="11"/>
        <v>2.5333333333333332</v>
      </c>
    </row>
    <row r="180" spans="1:11">
      <c r="A180" s="6">
        <v>178</v>
      </c>
      <c r="B180" s="6" t="s">
        <v>83</v>
      </c>
      <c r="C180" s="10" t="s">
        <v>60</v>
      </c>
      <c r="D180" s="6"/>
      <c r="E180" s="27" t="s">
        <v>61</v>
      </c>
      <c r="F180" s="27" t="s">
        <v>36</v>
      </c>
      <c r="G180" s="24">
        <v>30</v>
      </c>
      <c r="H180" s="58">
        <v>8.33</v>
      </c>
      <c r="I180" s="58">
        <v>8.89</v>
      </c>
      <c r="J180" s="6">
        <v>76</v>
      </c>
      <c r="K180" s="59">
        <f t="shared" si="11"/>
        <v>2.5333333333333332</v>
      </c>
    </row>
    <row r="181" spans="1:11">
      <c r="A181" s="53">
        <v>179</v>
      </c>
      <c r="B181" s="6" t="s">
        <v>83</v>
      </c>
      <c r="C181" s="10" t="s">
        <v>60</v>
      </c>
      <c r="D181" s="6"/>
      <c r="E181" s="11" t="s">
        <v>59</v>
      </c>
      <c r="F181" s="27" t="s">
        <v>36</v>
      </c>
      <c r="G181" s="24">
        <v>30</v>
      </c>
      <c r="H181" s="58">
        <v>8.58</v>
      </c>
      <c r="I181" s="58">
        <v>9.1199999999999992</v>
      </c>
      <c r="J181" s="6">
        <v>74</v>
      </c>
      <c r="K181" s="59">
        <f t="shared" si="11"/>
        <v>2.4666666666666668</v>
      </c>
    </row>
    <row r="182" spans="1:11">
      <c r="A182" s="6">
        <v>180</v>
      </c>
      <c r="B182" s="6" t="s">
        <v>83</v>
      </c>
      <c r="C182" s="23" t="s">
        <v>69</v>
      </c>
      <c r="D182" s="6"/>
      <c r="E182" s="27" t="s">
        <v>61</v>
      </c>
      <c r="F182" s="27" t="s">
        <v>36</v>
      </c>
      <c r="G182" s="24">
        <v>30</v>
      </c>
      <c r="H182" s="58">
        <v>9.5299999999999994</v>
      </c>
      <c r="I182" s="58">
        <v>9.7200000000000006</v>
      </c>
      <c r="J182" s="6">
        <v>68</v>
      </c>
      <c r="K182" s="59">
        <f t="shared" si="11"/>
        <v>2.2666666666666666</v>
      </c>
    </row>
    <row r="183" spans="1:11">
      <c r="A183" s="53">
        <v>181</v>
      </c>
      <c r="B183" s="6" t="s">
        <v>83</v>
      </c>
      <c r="C183" s="43" t="s">
        <v>67</v>
      </c>
      <c r="D183" s="6"/>
      <c r="E183" s="57" t="s">
        <v>58</v>
      </c>
      <c r="F183" s="27" t="s">
        <v>36</v>
      </c>
      <c r="G183" s="24">
        <v>30</v>
      </c>
      <c r="H183" s="58">
        <v>10.76</v>
      </c>
      <c r="I183" s="58">
        <v>10.74</v>
      </c>
      <c r="J183" s="6">
        <v>63</v>
      </c>
      <c r="K183" s="59">
        <f t="shared" si="11"/>
        <v>2.1</v>
      </c>
    </row>
    <row r="184" spans="1:11">
      <c r="A184" s="6">
        <v>182</v>
      </c>
      <c r="B184" s="6" t="s">
        <v>83</v>
      </c>
      <c r="C184" s="42" t="s">
        <v>68</v>
      </c>
      <c r="D184" s="6"/>
      <c r="E184" s="11" t="s">
        <v>59</v>
      </c>
      <c r="F184" s="27" t="s">
        <v>36</v>
      </c>
      <c r="G184" s="24">
        <v>30</v>
      </c>
      <c r="H184" s="58">
        <v>8.7799999999999994</v>
      </c>
      <c r="I184" s="58">
        <v>9.23</v>
      </c>
      <c r="J184" s="6">
        <v>71</v>
      </c>
      <c r="K184" s="59">
        <f t="shared" si="11"/>
        <v>2.3666666666666667</v>
      </c>
    </row>
    <row r="185" spans="1:11">
      <c r="A185" s="53">
        <v>183</v>
      </c>
      <c r="B185" s="6" t="s">
        <v>83</v>
      </c>
      <c r="C185" s="63" t="s">
        <v>70</v>
      </c>
      <c r="D185" s="6"/>
      <c r="E185" s="57" t="s">
        <v>58</v>
      </c>
      <c r="F185" s="27" t="s">
        <v>36</v>
      </c>
      <c r="G185" s="24">
        <v>30</v>
      </c>
      <c r="H185" s="58">
        <v>9.2100000000000009</v>
      </c>
      <c r="I185" s="58">
        <v>9.36</v>
      </c>
      <c r="J185" s="6">
        <v>75</v>
      </c>
      <c r="K185" s="59">
        <f t="shared" si="11"/>
        <v>2.5</v>
      </c>
    </row>
    <row r="186" spans="1:11">
      <c r="A186" s="6">
        <v>184</v>
      </c>
      <c r="B186" s="6" t="s">
        <v>83</v>
      </c>
      <c r="C186" s="63" t="s">
        <v>70</v>
      </c>
      <c r="D186" s="6"/>
      <c r="E186" s="27" t="s">
        <v>61</v>
      </c>
      <c r="F186" s="27" t="s">
        <v>36</v>
      </c>
      <c r="G186" s="24">
        <v>30</v>
      </c>
      <c r="H186" s="58">
        <v>9.02</v>
      </c>
      <c r="I186" s="58">
        <v>9.48</v>
      </c>
      <c r="J186" s="6">
        <v>75</v>
      </c>
      <c r="K186" s="59">
        <f t="shared" si="11"/>
        <v>2.5</v>
      </c>
    </row>
    <row r="187" spans="1:11">
      <c r="A187" s="53">
        <v>185</v>
      </c>
      <c r="B187" s="6" t="s">
        <v>83</v>
      </c>
      <c r="C187" s="64" t="s">
        <v>71</v>
      </c>
      <c r="D187" s="6"/>
      <c r="E187" s="27" t="s">
        <v>61</v>
      </c>
      <c r="F187" s="27" t="s">
        <v>36</v>
      </c>
      <c r="G187" s="24">
        <v>30</v>
      </c>
      <c r="H187" s="58">
        <v>9.11</v>
      </c>
      <c r="I187" s="58">
        <v>9.43</v>
      </c>
      <c r="J187" s="6">
        <v>72</v>
      </c>
      <c r="K187" s="59">
        <f t="shared" si="11"/>
        <v>2.4</v>
      </c>
    </row>
    <row r="188" spans="1:11">
      <c r="A188" s="6">
        <v>186</v>
      </c>
      <c r="B188" s="6" t="s">
        <v>83</v>
      </c>
      <c r="C188" s="64" t="s">
        <v>71</v>
      </c>
      <c r="D188" s="6"/>
      <c r="E188" s="11" t="s">
        <v>59</v>
      </c>
      <c r="F188" s="27" t="s">
        <v>36</v>
      </c>
      <c r="G188" s="24">
        <v>30</v>
      </c>
      <c r="H188" s="58">
        <v>9.18</v>
      </c>
      <c r="I188" s="58">
        <v>9.58</v>
      </c>
      <c r="J188" s="6">
        <v>70</v>
      </c>
      <c r="K188" s="59">
        <f t="shared" si="11"/>
        <v>2.3333333333333335</v>
      </c>
    </row>
  </sheetData>
  <mergeCells count="1">
    <mergeCell ref="G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6"/>
  <sheetViews>
    <sheetView workbookViewId="0">
      <selection activeCell="A14" sqref="A14"/>
    </sheetView>
  </sheetViews>
  <sheetFormatPr defaultRowHeight="15"/>
  <cols>
    <col min="1" max="1" width="109.140625" customWidth="1"/>
    <col min="4" max="4" width="12" customWidth="1"/>
  </cols>
  <sheetData>
    <row r="1" spans="1:1">
      <c r="A1" s="68" t="s">
        <v>84</v>
      </c>
    </row>
    <row r="2" spans="1:1" ht="45">
      <c r="A2" s="69" t="s">
        <v>85</v>
      </c>
    </row>
    <row r="4" spans="1:1" ht="60">
      <c r="A4" s="70" t="s">
        <v>86</v>
      </c>
    </row>
    <row r="5" spans="1:1">
      <c r="A5" s="70"/>
    </row>
    <row r="6" spans="1:1" ht="60">
      <c r="A6" s="70" t="s">
        <v>87</v>
      </c>
    </row>
  </sheetData>
  <hyperlinks>
    <hyperlink ref="A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Memory Cards for Cameras</vt:lpstr>
      <vt:lpstr>Camera-Card Speed Tests</vt:lpstr>
      <vt:lpstr>Reference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dc:creator>
  <cp:lastModifiedBy>Denny</cp:lastModifiedBy>
  <dcterms:created xsi:type="dcterms:W3CDTF">2013-04-05T15:50:04Z</dcterms:created>
  <dcterms:modified xsi:type="dcterms:W3CDTF">2014-12-04T22:15:38Z</dcterms:modified>
</cp:coreProperties>
</file>